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mc:AlternateContent xmlns:mc="http://schemas.openxmlformats.org/markup-compatibility/2006">
    <mc:Choice Requires="x15">
      <x15ac:absPath xmlns:x15ac="http://schemas.microsoft.com/office/spreadsheetml/2010/11/ac" url="X:\事業化推進課\事業化推進課\③経営基盤構築支援\⑤情報化基盤整備促進事業\ホームページ構築事業\日々のHP更新作業\R2日々のHP更新作業について\R2更新作業依頼\財団の情報(森先生へ依頼)\7月\依頼(20200717)\補助金事業\様式（差替版）0805 修正依頼\"/>
    </mc:Choice>
  </mc:AlternateContent>
  <xr:revisionPtr revIDLastSave="0" documentId="13_ncr:1_{6C1C9B0C-0E41-4F23-9EDE-4EBC0AA3AB7A}" xr6:coauthVersionLast="36" xr6:coauthVersionMax="36" xr10:uidLastSave="{00000000-0000-0000-0000-000000000000}"/>
  <bookViews>
    <workbookView xWindow="0" yWindow="0" windowWidth="19200" windowHeight="10530" xr2:uid="{00000000-000D-0000-FFFF-FFFF00000000}"/>
  </bookViews>
  <sheets>
    <sheet name="奈良県版" sheetId="2" r:id="rId1"/>
  </sheets>
  <definedNames>
    <definedName name="_xlnm.Print_Area" localSheetId="0">奈良県版!$A$1:$K$156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2" l="1"/>
  <c r="H28" i="2" l="1"/>
  <c r="H29" i="2"/>
  <c r="H30" i="2"/>
  <c r="H31" i="2"/>
  <c r="J91" i="2" l="1"/>
  <c r="H98" i="2" s="1"/>
  <c r="H90" i="2"/>
  <c r="L90" i="2" s="1"/>
  <c r="H89" i="2"/>
  <c r="L89" i="2" s="1"/>
  <c r="H88" i="2"/>
  <c r="L88" i="2" s="1"/>
  <c r="H87" i="2"/>
  <c r="L87" i="2" s="1"/>
  <c r="H86" i="2"/>
  <c r="L86" i="2" s="1"/>
  <c r="H85" i="2"/>
  <c r="L85" i="2" s="1"/>
  <c r="H84" i="2"/>
  <c r="L84" i="2" s="1"/>
  <c r="H83" i="2"/>
  <c r="L83" i="2" s="1"/>
  <c r="H82" i="2"/>
  <c r="L82" i="2" s="1"/>
  <c r="H81" i="2"/>
  <c r="L81" i="2" s="1"/>
  <c r="H80" i="2"/>
  <c r="J64" i="2"/>
  <c r="H97" i="2" s="1"/>
  <c r="H99" i="2" s="1"/>
  <c r="L99" i="2" s="1"/>
  <c r="J99" i="2" s="1"/>
  <c r="E103" i="2" s="1"/>
  <c r="E106" i="2" s="1"/>
  <c r="H63" i="2"/>
  <c r="L63" i="2" s="1"/>
  <c r="H62" i="2"/>
  <c r="L62" i="2" s="1"/>
  <c r="H61" i="2"/>
  <c r="L61" i="2" s="1"/>
  <c r="H60" i="2"/>
  <c r="L60" i="2" s="1"/>
  <c r="H59" i="2"/>
  <c r="L59" i="2" s="1"/>
  <c r="H58" i="2"/>
  <c r="L58" i="2" s="1"/>
  <c r="H57" i="2"/>
  <c r="L57" i="2" s="1"/>
  <c r="H56" i="2"/>
  <c r="L56" i="2" s="1"/>
  <c r="H55" i="2"/>
  <c r="L55" i="2" s="1"/>
  <c r="H54" i="2"/>
  <c r="L54" i="2" s="1"/>
  <c r="H53" i="2"/>
  <c r="L53" i="2" s="1"/>
  <c r="H91" i="2" l="1"/>
  <c r="E98" i="2" s="1"/>
  <c r="L80" i="2"/>
  <c r="H64" i="2"/>
  <c r="E97" i="2" l="1"/>
  <c r="E99" i="2" s="1"/>
  <c r="L64" i="2"/>
  <c r="L91" i="2"/>
  <c r="I98" i="2" s="1"/>
  <c r="I97" i="2"/>
  <c r="I99" i="2" s="1"/>
</calcChain>
</file>

<file path=xl/sharedStrings.xml><?xml version="1.0" encoding="utf-8"?>
<sst xmlns="http://schemas.openxmlformats.org/spreadsheetml/2006/main" count="129" uniqueCount="105">
  <si>
    <t>事業結果概要書（その１）兼収支決算書</t>
    <rPh sb="0" eb="2">
      <t>ジギョウ</t>
    </rPh>
    <rPh sb="2" eb="4">
      <t>ケッカ</t>
    </rPh>
    <rPh sb="4" eb="7">
      <t>ガイヨウショ</t>
    </rPh>
    <rPh sb="12" eb="13">
      <t>ケン</t>
    </rPh>
    <rPh sb="13" eb="15">
      <t>シュウシ</t>
    </rPh>
    <rPh sb="15" eb="18">
      <t>ケッサンショ</t>
    </rPh>
    <phoneticPr fontId="3"/>
  </si>
  <si>
    <t>１．申請者概要</t>
  </si>
  <si>
    <t>代表者役職氏名</t>
  </si>
  <si>
    <t>業種</t>
  </si>
  <si>
    <t>資本金</t>
  </si>
  <si>
    <t>①新型コロナウイルス感染症の影響について</t>
    <phoneticPr fontId="3"/>
  </si>
  <si>
    <t>（単位：千円）</t>
    <rPh sb="1" eb="3">
      <t>タンイ</t>
    </rPh>
    <rPh sb="4" eb="6">
      <t>センエン</t>
    </rPh>
    <phoneticPr fontId="3"/>
  </si>
  <si>
    <t>４月の売上高</t>
    <phoneticPr fontId="3"/>
  </si>
  <si>
    <t>５月の売上高</t>
    <phoneticPr fontId="3"/>
  </si>
  <si>
    <t>６月の売上高</t>
    <phoneticPr fontId="3"/>
  </si>
  <si>
    <t>７月の売上高</t>
    <phoneticPr fontId="3"/>
  </si>
  <si>
    <t>８月の売上高</t>
    <phoneticPr fontId="3"/>
  </si>
  <si>
    <t>支出内訳①</t>
    <rPh sb="0" eb="2">
      <t>シシュツ</t>
    </rPh>
    <rPh sb="2" eb="4">
      <t>ウチワケ</t>
    </rPh>
    <phoneticPr fontId="3"/>
  </si>
  <si>
    <t>支出品目</t>
    <rPh sb="0" eb="2">
      <t>シシュツ</t>
    </rPh>
    <rPh sb="2" eb="4">
      <t>ヒンモク</t>
    </rPh>
    <phoneticPr fontId="3"/>
  </si>
  <si>
    <t>数量(a)</t>
  </si>
  <si>
    <t>数</t>
    <rPh sb="0" eb="1">
      <t>スウ</t>
    </rPh>
    <phoneticPr fontId="3"/>
  </si>
  <si>
    <t>単位</t>
    <rPh sb="0" eb="2">
      <t>タンイ</t>
    </rPh>
    <phoneticPr fontId="3"/>
  </si>
  <si>
    <t>合計</t>
    <rPh sb="0" eb="2">
      <t>ゴウケイ</t>
    </rPh>
    <phoneticPr fontId="3"/>
  </si>
  <si>
    <t>②感染防止対策事業</t>
    <rPh sb="1" eb="3">
      <t>カンセン</t>
    </rPh>
    <rPh sb="3" eb="5">
      <t>ボウシ</t>
    </rPh>
    <rPh sb="5" eb="7">
      <t>タイサク</t>
    </rPh>
    <rPh sb="7" eb="9">
      <t>ジギョウ</t>
    </rPh>
    <phoneticPr fontId="3"/>
  </si>
  <si>
    <t>事業内容②</t>
    <rPh sb="0" eb="2">
      <t>ジギョウ</t>
    </rPh>
    <rPh sb="2" eb="4">
      <t>ナイヨウ</t>
    </rPh>
    <phoneticPr fontId="3"/>
  </si>
  <si>
    <t>支出内訳②</t>
    <rPh sb="0" eb="2">
      <t>シシュツ</t>
    </rPh>
    <rPh sb="2" eb="4">
      <t>ウチワケ</t>
    </rPh>
    <phoneticPr fontId="3"/>
  </si>
  <si>
    <t>事業実施
期間</t>
    <phoneticPr fontId="3"/>
  </si>
  <si>
    <t>４．収支決算書</t>
    <rPh sb="2" eb="4">
      <t>シュウシ</t>
    </rPh>
    <rPh sb="4" eb="7">
      <t>ケッサンショ</t>
    </rPh>
    <phoneticPr fontId="3"/>
  </si>
  <si>
    <t>支出額合計</t>
    <rPh sb="0" eb="3">
      <t>シシュツガク</t>
    </rPh>
    <rPh sb="3" eb="5">
      <t>ゴウケイ</t>
    </rPh>
    <phoneticPr fontId="3"/>
  </si>
  <si>
    <t>補助金交付見込額</t>
    <rPh sb="0" eb="3">
      <t>ホジョキン</t>
    </rPh>
    <rPh sb="3" eb="5">
      <t>コウフ</t>
    </rPh>
    <rPh sb="5" eb="8">
      <t>ミコミガク</t>
    </rPh>
    <phoneticPr fontId="3"/>
  </si>
  <si>
    <t>②感染防止対策</t>
    <rPh sb="1" eb="3">
      <t>カンセン</t>
    </rPh>
    <rPh sb="3" eb="5">
      <t>ボウシ</t>
    </rPh>
    <rPh sb="5" eb="7">
      <t>タイサク</t>
    </rPh>
    <phoneticPr fontId="3"/>
  </si>
  <si>
    <t>収入額合計</t>
    <rPh sb="0" eb="3">
      <t>シュウニュウガク</t>
    </rPh>
    <rPh sb="3" eb="5">
      <t>ゴウケイ</t>
    </rPh>
    <phoneticPr fontId="3"/>
  </si>
  <si>
    <t>区分</t>
    <rPh sb="0" eb="2">
      <t>クブン</t>
    </rPh>
    <phoneticPr fontId="3"/>
  </si>
  <si>
    <t>予算額</t>
    <rPh sb="0" eb="3">
      <t>ヨサンガク</t>
    </rPh>
    <phoneticPr fontId="3"/>
  </si>
  <si>
    <t>備考</t>
    <rPh sb="0" eb="2">
      <t>ビコウ</t>
    </rPh>
    <phoneticPr fontId="3"/>
  </si>
  <si>
    <t>自己資金</t>
    <rPh sb="0" eb="2">
      <t>ジコ</t>
    </rPh>
    <rPh sb="2" eb="4">
      <t>シキン</t>
    </rPh>
    <phoneticPr fontId="3"/>
  </si>
  <si>
    <t>借入金</t>
    <rPh sb="0" eb="3">
      <t>カリイレキン</t>
    </rPh>
    <phoneticPr fontId="3"/>
  </si>
  <si>
    <t>その他</t>
    <rPh sb="2" eb="3">
      <t>タ</t>
    </rPh>
    <phoneticPr fontId="3"/>
  </si>
  <si>
    <t>合計額</t>
    <rPh sb="0" eb="3">
      <t>ゴウケイガク</t>
    </rPh>
    <phoneticPr fontId="3"/>
  </si>
  <si>
    <t>事業所の所在地</t>
    <rPh sb="0" eb="3">
      <t>ジギョウショ</t>
    </rPh>
    <phoneticPr fontId="3"/>
  </si>
  <si>
    <t>※個人事業主の場合のみ</t>
    <rPh sb="1" eb="3">
      <t>コジン</t>
    </rPh>
    <rPh sb="3" eb="6">
      <t>ジギョウヌシ</t>
    </rPh>
    <rPh sb="7" eb="9">
      <t>バアイ</t>
    </rPh>
    <phoneticPr fontId="3"/>
  </si>
  <si>
    <t>※「事業所の所在地」欄には、納税地（法人にあっては、本店又は主たる事業所）の所在地を記載してください。</t>
    <rPh sb="2" eb="5">
      <t>ジギョウショ</t>
    </rPh>
    <rPh sb="33" eb="36">
      <t>ジギョウショ</t>
    </rPh>
    <phoneticPr fontId="3"/>
  </si>
  <si>
    <t>事業所が行う
事業の概要</t>
    <rPh sb="0" eb="3">
      <t>ジギョウショ</t>
    </rPh>
    <rPh sb="4" eb="5">
      <t>オコナ</t>
    </rPh>
    <rPh sb="7" eb="9">
      <t>ジギョウ</t>
    </rPh>
    <rPh sb="10" eb="12">
      <t>ガイヨウ</t>
    </rPh>
    <phoneticPr fontId="3"/>
  </si>
  <si>
    <t>常時使用する
従業員数</t>
    <rPh sb="0" eb="2">
      <t>ジョウジ</t>
    </rPh>
    <rPh sb="2" eb="4">
      <t>シヨウ</t>
    </rPh>
    <rPh sb="7" eb="10">
      <t>ジュウギョウイン</t>
    </rPh>
    <rPh sb="10" eb="11">
      <t>スウ</t>
    </rPh>
    <phoneticPr fontId="3"/>
  </si>
  <si>
    <t xml:space="preserve"> ３．事業結果</t>
    <rPh sb="5" eb="7">
      <t>ケッカ</t>
    </rPh>
    <phoneticPr fontId="3"/>
  </si>
  <si>
    <t>※納税地の所在地</t>
    <rPh sb="1" eb="4">
      <t>ノウゼイチ</t>
    </rPh>
    <rPh sb="5" eb="8">
      <t>ショザイチ</t>
    </rPh>
    <phoneticPr fontId="3"/>
  </si>
  <si>
    <t>②売上高の状況（※１）　　　　　　　　　　　　　　　　　　　　　　　　　　　　　　　　　　　　　　　　　　　　　　（単位：千円）</t>
    <rPh sb="1" eb="4">
      <t>ウリアゲダカ</t>
    </rPh>
    <rPh sb="5" eb="7">
      <t>ジョウキョウ</t>
    </rPh>
    <rPh sb="58" eb="60">
      <t>タンイ</t>
    </rPh>
    <rPh sb="61" eb="63">
      <t>センエン</t>
    </rPh>
    <phoneticPr fontId="3"/>
  </si>
  <si>
    <t>減少率（※２、４）</t>
    <phoneticPr fontId="3"/>
  </si>
  <si>
    <t>　　　ただし、このエクセル表に直接入力する場合は、自動計算されます。</t>
    <rPh sb="13" eb="14">
      <t>ヒョウ</t>
    </rPh>
    <rPh sb="15" eb="17">
      <t>チョクセツ</t>
    </rPh>
    <rPh sb="17" eb="19">
      <t>ニュウリョク</t>
    </rPh>
    <rPh sb="21" eb="23">
      <t>バアイ</t>
    </rPh>
    <rPh sb="25" eb="27">
      <t>ジドウ</t>
    </rPh>
    <rPh sb="27" eb="29">
      <t>ケイサン</t>
    </rPh>
    <phoneticPr fontId="3"/>
  </si>
  <si>
    <t>名称（屋号）</t>
    <rPh sb="3" eb="5">
      <t>ヤゴウ</t>
    </rPh>
    <phoneticPr fontId="3"/>
  </si>
  <si>
    <t>（代表者の住所）</t>
    <rPh sb="1" eb="4">
      <t>ダイヒョウシャ</t>
    </rPh>
    <rPh sb="5" eb="7">
      <t>ジュウショ</t>
    </rPh>
    <phoneticPr fontId="3"/>
  </si>
  <si>
    <t>※「県内に所在する事業所の所在地・名称」欄には、県内に所在する全ての事業所所在地と名称を記入すること。</t>
    <rPh sb="2" eb="4">
      <t>ケンナイ</t>
    </rPh>
    <rPh sb="5" eb="7">
      <t>ショザイ</t>
    </rPh>
    <rPh sb="9" eb="12">
      <t>ジギョウショ</t>
    </rPh>
    <rPh sb="13" eb="16">
      <t>ショザイチ</t>
    </rPh>
    <rPh sb="17" eb="19">
      <t>メイショウ</t>
    </rPh>
    <rPh sb="20" eb="21">
      <t>ラン</t>
    </rPh>
    <rPh sb="24" eb="26">
      <t>ケンナイ</t>
    </rPh>
    <rPh sb="27" eb="29">
      <t>ショザイ</t>
    </rPh>
    <rPh sb="31" eb="32">
      <t>スベ</t>
    </rPh>
    <rPh sb="34" eb="37">
      <t>ジギョウショ</t>
    </rPh>
    <rPh sb="37" eb="40">
      <t>ショザイチ</t>
    </rPh>
    <rPh sb="41" eb="43">
      <t>メイショウ</t>
    </rPh>
    <rPh sb="44" eb="46">
      <t>キニュウ</t>
    </rPh>
    <phoneticPr fontId="3"/>
  </si>
  <si>
    <t>　　（「比較月の売上高」－「対象月の売上高」）÷「比較月の売上高」×100）</t>
    <rPh sb="4" eb="6">
      <t>ヒカク</t>
    </rPh>
    <rPh sb="6" eb="7">
      <t>ヅキ</t>
    </rPh>
    <rPh sb="14" eb="17">
      <t>タイショウヅキ</t>
    </rPh>
    <rPh sb="25" eb="27">
      <t>ヒカク</t>
    </rPh>
    <rPh sb="27" eb="28">
      <t>ヅキ</t>
    </rPh>
    <phoneticPr fontId="3"/>
  </si>
  <si>
    <t>平成31年（比較月）
（令和元年）（※３）</t>
    <rPh sb="6" eb="8">
      <t>ヒカク</t>
    </rPh>
    <rPh sb="8" eb="9">
      <t>ツキ</t>
    </rPh>
    <phoneticPr fontId="3"/>
  </si>
  <si>
    <t>令和２年（対象月）</t>
    <rPh sb="5" eb="7">
      <t>タイショウ</t>
    </rPh>
    <rPh sb="7" eb="8">
      <t>ツキ</t>
    </rPh>
    <phoneticPr fontId="3"/>
  </si>
  <si>
    <t>（具体的な
内容）</t>
    <rPh sb="1" eb="4">
      <t>グタイテキ</t>
    </rPh>
    <rPh sb="6" eb="8">
      <t>ナイヨウ</t>
    </rPh>
    <phoneticPr fontId="3"/>
  </si>
  <si>
    <t>※把握されている影響について、下記にあてはまるもの全てを選んでください。</t>
    <rPh sb="1" eb="3">
      <t>ハアク</t>
    </rPh>
    <rPh sb="8" eb="10">
      <t>エイキョウ</t>
    </rPh>
    <rPh sb="15" eb="17">
      <t>カキ</t>
    </rPh>
    <rPh sb="25" eb="26">
      <t>スベ</t>
    </rPh>
    <rPh sb="28" eb="29">
      <t>エラ</t>
    </rPh>
    <phoneticPr fontId="3"/>
  </si>
  <si>
    <t>支出目的
・
用途</t>
    <rPh sb="0" eb="2">
      <t>シシュツ</t>
    </rPh>
    <rPh sb="2" eb="4">
      <t>モクテキ</t>
    </rPh>
    <rPh sb="7" eb="9">
      <t>ヨウト</t>
    </rPh>
    <phoneticPr fontId="3"/>
  </si>
  <si>
    <t>証拠書類番号</t>
    <rPh sb="0" eb="2">
      <t>ショウコ</t>
    </rPh>
    <rPh sb="2" eb="4">
      <t>ショルイ</t>
    </rPh>
    <rPh sb="4" eb="6">
      <t>バンゴウ</t>
    </rPh>
    <phoneticPr fontId="3"/>
  </si>
  <si>
    <t>２．新型コロナウイルスの影響を受けた売上高等の状況について</t>
    <rPh sb="2" eb="4">
      <t>シンガタ</t>
    </rPh>
    <rPh sb="12" eb="14">
      <t>エイキョウ</t>
    </rPh>
    <rPh sb="15" eb="16">
      <t>ウ</t>
    </rPh>
    <rPh sb="18" eb="21">
      <t>ウリアゲダカ</t>
    </rPh>
    <rPh sb="21" eb="22">
      <t>トウ</t>
    </rPh>
    <rPh sb="23" eb="25">
      <t>ジョウキョウ</t>
    </rPh>
    <phoneticPr fontId="3"/>
  </si>
  <si>
    <t>□外出自粛や休業の要請等に伴う店舗の休業や来客数の減少</t>
    <rPh sb="1" eb="3">
      <t>ガイシュツ</t>
    </rPh>
    <rPh sb="3" eb="5">
      <t>ジシュク</t>
    </rPh>
    <rPh sb="6" eb="8">
      <t>キュウギョウ</t>
    </rPh>
    <rPh sb="9" eb="11">
      <t>ヨウセイ</t>
    </rPh>
    <rPh sb="11" eb="12">
      <t>トウ</t>
    </rPh>
    <rPh sb="13" eb="14">
      <t>トモナ</t>
    </rPh>
    <rPh sb="15" eb="17">
      <t>テンポ</t>
    </rPh>
    <rPh sb="18" eb="20">
      <t>キュウギョウ</t>
    </rPh>
    <rPh sb="21" eb="24">
      <t>ライキャクスウ</t>
    </rPh>
    <rPh sb="25" eb="27">
      <t>ゲンショウ</t>
    </rPh>
    <phoneticPr fontId="3"/>
  </si>
  <si>
    <t>□外出自粛や休業の要請等に伴う商談機会の喪失による受注の減少</t>
    <rPh sb="1" eb="3">
      <t>ガイシュツ</t>
    </rPh>
    <rPh sb="3" eb="5">
      <t>ジシュク</t>
    </rPh>
    <rPh sb="6" eb="8">
      <t>キュウギョウ</t>
    </rPh>
    <rPh sb="9" eb="11">
      <t>ヨウセイ</t>
    </rPh>
    <rPh sb="11" eb="12">
      <t>トウ</t>
    </rPh>
    <rPh sb="13" eb="14">
      <t>トモナ</t>
    </rPh>
    <rPh sb="15" eb="17">
      <t>ショウダン</t>
    </rPh>
    <rPh sb="17" eb="19">
      <t>キカイ</t>
    </rPh>
    <rPh sb="20" eb="22">
      <t>ソウシツ</t>
    </rPh>
    <rPh sb="25" eb="27">
      <t>ジュチュウ</t>
    </rPh>
    <rPh sb="28" eb="30">
      <t>ゲンショウ</t>
    </rPh>
    <phoneticPr fontId="3"/>
  </si>
  <si>
    <t>□サプライチェーンの毀損による製造の停止・減少</t>
    <rPh sb="10" eb="12">
      <t>キソン</t>
    </rPh>
    <rPh sb="15" eb="17">
      <t>セイゾウ</t>
    </rPh>
    <rPh sb="18" eb="20">
      <t>テイシ</t>
    </rPh>
    <rPh sb="21" eb="23">
      <t>ゲンショウ</t>
    </rPh>
    <phoneticPr fontId="3"/>
  </si>
  <si>
    <t>□施設内での感染者の発生による営業や製造の停止</t>
    <rPh sb="1" eb="3">
      <t>シセツ</t>
    </rPh>
    <rPh sb="3" eb="4">
      <t>ナイ</t>
    </rPh>
    <rPh sb="6" eb="9">
      <t>カンセンシャ</t>
    </rPh>
    <rPh sb="10" eb="12">
      <t>ハッセイ</t>
    </rPh>
    <rPh sb="15" eb="17">
      <t>エイギョウ</t>
    </rPh>
    <rPh sb="18" eb="20">
      <t>セイゾウ</t>
    </rPh>
    <rPh sb="21" eb="23">
      <t>テイシ</t>
    </rPh>
    <phoneticPr fontId="3"/>
  </si>
  <si>
    <t>□需要の減少等による取引先の倒産、受注量の減少</t>
    <rPh sb="1" eb="3">
      <t>ジュヨウ</t>
    </rPh>
    <rPh sb="4" eb="6">
      <t>ゲンショウ</t>
    </rPh>
    <rPh sb="6" eb="7">
      <t>トウ</t>
    </rPh>
    <rPh sb="10" eb="13">
      <t>トリヒキサキ</t>
    </rPh>
    <rPh sb="14" eb="16">
      <t>トウサン</t>
    </rPh>
    <rPh sb="17" eb="20">
      <t>ジュチュウリョウ</t>
    </rPh>
    <rPh sb="21" eb="23">
      <t>ゲンショウ</t>
    </rPh>
    <phoneticPr fontId="3"/>
  </si>
  <si>
    <t>□その他</t>
    <rPh sb="3" eb="4">
      <t>タ</t>
    </rPh>
    <phoneticPr fontId="3"/>
  </si>
  <si>
    <t>（　　　　　　　　　　　　　　　　　　　　　　　　　　　　　　　　　　　　　　　　　　　　　　　　　　　　）</t>
    <phoneticPr fontId="3"/>
  </si>
  <si>
    <t>事業内容①</t>
    <rPh sb="0" eb="2">
      <t>ジギョウ</t>
    </rPh>
    <rPh sb="2" eb="4">
      <t>ナイヨウ</t>
    </rPh>
    <phoneticPr fontId="3"/>
  </si>
  <si>
    <r>
      <t xml:space="preserve">コロナウイルス感染症対策に伴う、本事業による新たな取り組み内容
</t>
    </r>
    <r>
      <rPr>
        <i/>
        <u val="double"/>
        <sz val="11"/>
        <rFont val="ＭＳ ゴシック"/>
        <family val="3"/>
        <charset val="128"/>
      </rPr>
      <t>※従来から行っている事業内容は補助の対象とはなりません。</t>
    </r>
    <rPh sb="7" eb="10">
      <t>カンセンショウ</t>
    </rPh>
    <rPh sb="10" eb="12">
      <t>タイサク</t>
    </rPh>
    <rPh sb="13" eb="14">
      <t>トモナ</t>
    </rPh>
    <rPh sb="29" eb="31">
      <t>ナイヨウ</t>
    </rPh>
    <rPh sb="33" eb="35">
      <t>ジュウライ</t>
    </rPh>
    <rPh sb="37" eb="38">
      <t>オコナ</t>
    </rPh>
    <rPh sb="42" eb="44">
      <t>ジギョウ</t>
    </rPh>
    <rPh sb="44" eb="46">
      <t>ナイヨウ</t>
    </rPh>
    <rPh sb="47" eb="49">
      <t>ホジョ</t>
    </rPh>
    <rPh sb="50" eb="52">
      <t>タイショウ</t>
    </rPh>
    <phoneticPr fontId="3"/>
  </si>
  <si>
    <t>従来の内容</t>
    <rPh sb="0" eb="2">
      <t>ジュウライ</t>
    </rPh>
    <rPh sb="3" eb="5">
      <t>ナイヨウ</t>
    </rPh>
    <phoneticPr fontId="3"/>
  </si>
  <si>
    <t>新たな取り組み</t>
    <rPh sb="0" eb="1">
      <t>アラ</t>
    </rPh>
    <rPh sb="3" eb="4">
      <t>ト</t>
    </rPh>
    <rPh sb="5" eb="6">
      <t>ク</t>
    </rPh>
    <phoneticPr fontId="3"/>
  </si>
  <si>
    <t>（具体的な内容）</t>
    <rPh sb="1" eb="3">
      <t>グタイ</t>
    </rPh>
    <rPh sb="3" eb="4">
      <t>テキ</t>
    </rPh>
    <rPh sb="5" eb="7">
      <t>ナイヨウ</t>
    </rPh>
    <phoneticPr fontId="3"/>
  </si>
  <si>
    <t>□</t>
    <phoneticPr fontId="3"/>
  </si>
  <si>
    <t>その他【ウ】</t>
  </si>
  <si>
    <t>【イ】営業形態の変更（デリバリー、ネット販売等）</t>
  </si>
  <si>
    <t>【ア】販路拡大</t>
  </si>
  <si>
    <t>【ア】衛生対策（施設改修、設備改修等）</t>
    <rPh sb="8" eb="10">
      <t>シセツ</t>
    </rPh>
    <rPh sb="10" eb="12">
      <t>カイシュウ</t>
    </rPh>
    <rPh sb="13" eb="15">
      <t>セツビ</t>
    </rPh>
    <rPh sb="15" eb="17">
      <t>カイシュウ</t>
    </rPh>
    <rPh sb="17" eb="18">
      <t>トウ</t>
    </rPh>
    <phoneticPr fontId="3"/>
  </si>
  <si>
    <t>【イ】衛生対策（サービス利用等）</t>
    <rPh sb="12" eb="14">
      <t>リヨウ</t>
    </rPh>
    <rPh sb="14" eb="15">
      <t>トウ</t>
    </rPh>
    <phoneticPr fontId="3"/>
  </si>
  <si>
    <t>【ウ】その他（機器購入等）</t>
    <rPh sb="7" eb="9">
      <t>キキ</t>
    </rPh>
    <rPh sb="9" eb="11">
      <t>コウニュウ</t>
    </rPh>
    <rPh sb="11" eb="12">
      <t>トウ</t>
    </rPh>
    <phoneticPr fontId="3"/>
  </si>
  <si>
    <t>□</t>
    <phoneticPr fontId="3"/>
  </si>
  <si>
    <t>□</t>
    <phoneticPr fontId="3"/>
  </si>
  <si>
    <t>□</t>
    <phoneticPr fontId="3"/>
  </si>
  <si>
    <t xml:space="preserve">（注）１　補助対象経費は、消費税及び地方消費税を除いた額を記入してください。
　　　２　補助対象経費(dとh)の合計額×3/4の額が20万円を下回る場合は、補助金の対象にはなりません。
      ３　補助金交付申請額＝(dとh)の合計×3/4（千円未満切り捨て）で、50万円が上限です。
      ４　適宜、行を追加してください。
      ５　経費の積算根拠が確認できる書類（領収書、引き落とし口座の写し等）を添付してください。   </t>
    <rPh sb="58" eb="59">
      <t>ガク</t>
    </rPh>
    <rPh sb="64" eb="65">
      <t>ガク</t>
    </rPh>
    <rPh sb="68" eb="70">
      <t>マンエン</t>
    </rPh>
    <rPh sb="71" eb="73">
      <t>シタマワ</t>
    </rPh>
    <rPh sb="74" eb="76">
      <t>バアイ</t>
    </rPh>
    <rPh sb="78" eb="81">
      <t>ホジョキン</t>
    </rPh>
    <rPh sb="82" eb="84">
      <t>タイショウ</t>
    </rPh>
    <rPh sb="192" eb="195">
      <t>リョウシュウショ</t>
    </rPh>
    <rPh sb="196" eb="197">
      <t>ヒ</t>
    </rPh>
    <rPh sb="198" eb="199">
      <t>オ</t>
    </rPh>
    <rPh sb="201" eb="203">
      <t>コウザ</t>
    </rPh>
    <rPh sb="204" eb="205">
      <t>ウツ</t>
    </rPh>
    <phoneticPr fontId="3"/>
  </si>
  <si>
    <t xml:space="preserve">（注）１　補助対象経費は、消費税及び地方消費税を除いた額を記入してください。
　　　２　補助対象経費(dとh)の合計額×3/4の額が20万円を下回る場合は、補助金の対象にはなりません。
      ３　補助金交付申請額＝(dとh)の合計×3/4（千円未満切り捨て）で、50万円が上限です。
      ４　適宜、行を追加してください。
      ５　経費の積算根拠が確認できる書類（領収書、引き落とし口座の写し等）を添付してください。   </t>
    <rPh sb="192" eb="195">
      <t>リョウシュウショ</t>
    </rPh>
    <rPh sb="196" eb="197">
      <t>ヒ</t>
    </rPh>
    <rPh sb="198" eb="199">
      <t>オ</t>
    </rPh>
    <rPh sb="201" eb="203">
      <t>コウザ</t>
    </rPh>
    <rPh sb="204" eb="205">
      <t>ウツ</t>
    </rPh>
    <phoneticPr fontId="3"/>
  </si>
  <si>
    <t>令和       年      月　    日　　～　　令和      年　     月　     日</t>
    <phoneticPr fontId="3"/>
  </si>
  <si>
    <t>第２号様式（第３条関係）</t>
    <phoneticPr fontId="3"/>
  </si>
  <si>
    <t>県内に所在する
事業所の所在地・名称</t>
    <rPh sb="0" eb="2">
      <t>ケンナイ</t>
    </rPh>
    <rPh sb="3" eb="5">
      <t>ショザイ</t>
    </rPh>
    <rPh sb="8" eb="11">
      <t>ジギョウショ</t>
    </rPh>
    <rPh sb="12" eb="15">
      <t>ショザイチ</t>
    </rPh>
    <rPh sb="16" eb="18">
      <t>メイショウ</t>
    </rPh>
    <phoneticPr fontId="3"/>
  </si>
  <si>
    <t>人</t>
    <rPh sb="0" eb="1">
      <t>ニン</t>
    </rPh>
    <phoneticPr fontId="3"/>
  </si>
  <si>
    <t>円</t>
    <rPh sb="0" eb="1">
      <t>エン</t>
    </rPh>
    <phoneticPr fontId="3"/>
  </si>
  <si>
    <t>数量(e)</t>
    <phoneticPr fontId="3"/>
  </si>
  <si>
    <t>単　価(f)
（税込み）</t>
    <rPh sb="8" eb="10">
      <t>ゼイコ</t>
    </rPh>
    <rPh sb="9" eb="10">
      <t>コ</t>
    </rPh>
    <phoneticPr fontId="3"/>
  </si>
  <si>
    <t>補助事業に要する経費
（税込み）
(g)=(e)×(f)</t>
    <rPh sb="0" eb="2">
      <t>ホジョ</t>
    </rPh>
    <rPh sb="2" eb="4">
      <t>ジギョウ</t>
    </rPh>
    <rPh sb="5" eb="6">
      <t>ヨウ</t>
    </rPh>
    <rPh sb="8" eb="10">
      <t>ケイヒ</t>
    </rPh>
    <rPh sb="12" eb="14">
      <t>ゼイコ</t>
    </rPh>
    <rPh sb="13" eb="14">
      <t>コ</t>
    </rPh>
    <phoneticPr fontId="3"/>
  </si>
  <si>
    <t>補助対象経費
（税抜き）
(h)</t>
    <rPh sb="0" eb="2">
      <t>ホジョ</t>
    </rPh>
    <rPh sb="2" eb="4">
      <t>タイショウ</t>
    </rPh>
    <rPh sb="4" eb="6">
      <t>ケイヒ</t>
    </rPh>
    <rPh sb="8" eb="9">
      <t>ゼイ</t>
    </rPh>
    <rPh sb="9" eb="10">
      <t>ヌ</t>
    </rPh>
    <phoneticPr fontId="3"/>
  </si>
  <si>
    <t>単　価(b)
（税込み）</t>
    <rPh sb="8" eb="10">
      <t>ゼイコ</t>
    </rPh>
    <rPh sb="9" eb="10">
      <t>コ</t>
    </rPh>
    <phoneticPr fontId="3"/>
  </si>
  <si>
    <t>補助事業に要する経費
（税込み）
(c)=(a)×(b)</t>
    <rPh sb="0" eb="2">
      <t>ホジョ</t>
    </rPh>
    <rPh sb="2" eb="4">
      <t>ジギョウ</t>
    </rPh>
    <rPh sb="5" eb="6">
      <t>ヨウ</t>
    </rPh>
    <rPh sb="8" eb="10">
      <t>ケイヒ</t>
    </rPh>
    <rPh sb="12" eb="14">
      <t>ゼイコ</t>
    </rPh>
    <rPh sb="13" eb="14">
      <t>コ</t>
    </rPh>
    <phoneticPr fontId="3"/>
  </si>
  <si>
    <t>補助対象経費
（税抜き）
(d)</t>
    <rPh sb="0" eb="2">
      <t>ホジョ</t>
    </rPh>
    <rPh sb="2" eb="4">
      <t>タイショウ</t>
    </rPh>
    <rPh sb="4" eb="6">
      <t>ケイヒ</t>
    </rPh>
    <rPh sb="8" eb="9">
      <t>ゼイ</t>
    </rPh>
    <rPh sb="9" eb="10">
      <t>ヌ</t>
    </rPh>
    <phoneticPr fontId="3"/>
  </si>
  <si>
    <t>※適宜枠を広げてご記載ください。書き切れない場合は、別紙（Ａ４サイズ）の添付も可。</t>
    <rPh sb="1" eb="3">
      <t>テキギ</t>
    </rPh>
    <rPh sb="3" eb="4">
      <t>ワク</t>
    </rPh>
    <rPh sb="5" eb="6">
      <t>ヒロ</t>
    </rPh>
    <rPh sb="9" eb="11">
      <t>キサイ</t>
    </rPh>
    <rPh sb="16" eb="17">
      <t>カ</t>
    </rPh>
    <rPh sb="18" eb="19">
      <t>キ</t>
    </rPh>
    <rPh sb="22" eb="24">
      <t>バアイ</t>
    </rPh>
    <rPh sb="26" eb="28">
      <t>ベッシ</t>
    </rPh>
    <rPh sb="36" eb="38">
      <t>テンプ</t>
    </rPh>
    <rPh sb="39" eb="40">
      <t>カ</t>
    </rPh>
    <phoneticPr fontId="3"/>
  </si>
  <si>
    <t>補助事業に要する経費
（税込み）</t>
    <rPh sb="0" eb="2">
      <t>ホジョ</t>
    </rPh>
    <rPh sb="2" eb="4">
      <t>ジギョウ</t>
    </rPh>
    <rPh sb="5" eb="6">
      <t>ヨウ</t>
    </rPh>
    <rPh sb="8" eb="10">
      <t>ケイヒ</t>
    </rPh>
    <rPh sb="12" eb="13">
      <t>ゼイ</t>
    </rPh>
    <rPh sb="13" eb="14">
      <t>コ</t>
    </rPh>
    <phoneticPr fontId="3"/>
  </si>
  <si>
    <t>補助対象経費
（税抜き）</t>
    <rPh sb="0" eb="2">
      <t>ホジョ</t>
    </rPh>
    <rPh sb="2" eb="4">
      <t>タイショウ</t>
    </rPh>
    <rPh sb="4" eb="6">
      <t>ケイヒ</t>
    </rPh>
    <rPh sb="8" eb="9">
      <t>ゼイ</t>
    </rPh>
    <rPh sb="9" eb="10">
      <t>ヌ</t>
    </rPh>
    <phoneticPr fontId="3"/>
  </si>
  <si>
    <t>※２）「減少率」は、次の式により計算してください。なお、増加している月については、「-」と記載してください。</t>
    <phoneticPr fontId="3"/>
  </si>
  <si>
    <t>国補助金</t>
    <rPh sb="0" eb="1">
      <t>クニ</t>
    </rPh>
    <rPh sb="1" eb="3">
      <t>ホジョ</t>
    </rPh>
    <rPh sb="3" eb="4">
      <t>キン</t>
    </rPh>
    <phoneticPr fontId="3"/>
  </si>
  <si>
    <t>県補助金</t>
    <rPh sb="0" eb="1">
      <t>ケン</t>
    </rPh>
    <rPh sb="1" eb="3">
      <t>ホジョ</t>
    </rPh>
    <rPh sb="3" eb="4">
      <t>キン</t>
    </rPh>
    <phoneticPr fontId="3"/>
  </si>
  <si>
    <t>充当不可</t>
    <rPh sb="0" eb="2">
      <t>ジュウトウ</t>
    </rPh>
    <rPh sb="2" eb="4">
      <t>フカ</t>
    </rPh>
    <phoneticPr fontId="3"/>
  </si>
  <si>
    <t>※４）「減少率」が20%以上の月については、それぞれの月の事業収入額がわかる売上台帳等を添付してください。
　　　上記【創業者の特例】により減少率を算出した事業者については、創業した月の翌月から令和２年３月までの
      全ての月の売上台帳等を添付してください。</t>
    <rPh sb="27" eb="28">
      <t>ツキ</t>
    </rPh>
    <rPh sb="57" eb="59">
      <t>ジョウキ</t>
    </rPh>
    <rPh sb="60" eb="63">
      <t>ソウギョウシャ</t>
    </rPh>
    <rPh sb="64" eb="66">
      <t>トクレイ</t>
    </rPh>
    <rPh sb="70" eb="73">
      <t>ゲンショウリツ</t>
    </rPh>
    <rPh sb="74" eb="76">
      <t>サンシュツ</t>
    </rPh>
    <rPh sb="78" eb="81">
      <t>ジギョウシャ</t>
    </rPh>
    <rPh sb="87" eb="89">
      <t>ソウギョウ</t>
    </rPh>
    <rPh sb="93" eb="95">
      <t>ヨクゲツ</t>
    </rPh>
    <phoneticPr fontId="3"/>
  </si>
  <si>
    <t>奈良県新型コロナウイルス感染症
対策緊急支援事業補助金</t>
    <rPh sb="0" eb="5">
      <t>ナラケンシンガタ</t>
    </rPh>
    <rPh sb="16" eb="18">
      <t>タイサク</t>
    </rPh>
    <rPh sb="18" eb="20">
      <t>キンキュウ</t>
    </rPh>
    <rPh sb="20" eb="22">
      <t>シエン</t>
    </rPh>
    <rPh sb="22" eb="24">
      <t>ジギョウ</t>
    </rPh>
    <rPh sb="24" eb="27">
      <t>ホジョキン</t>
    </rPh>
    <phoneticPr fontId="3"/>
  </si>
  <si>
    <t>設置備品等の写真　（適宜ページを追加して貼付してください）</t>
    <rPh sb="0" eb="2">
      <t>セッチ</t>
    </rPh>
    <rPh sb="2" eb="4">
      <t>ビヒン</t>
    </rPh>
    <rPh sb="4" eb="5">
      <t>トウ</t>
    </rPh>
    <rPh sb="6" eb="8">
      <t>シャシン</t>
    </rPh>
    <rPh sb="10" eb="12">
      <t>テキギ</t>
    </rPh>
    <rPh sb="16" eb="18">
      <t>ツイカ</t>
    </rPh>
    <rPh sb="20" eb="22">
      <t>ハリツケ</t>
    </rPh>
    <phoneticPr fontId="3"/>
  </si>
  <si>
    <r>
      <t>①</t>
    </r>
    <r>
      <rPr>
        <b/>
        <sz val="12"/>
        <rFont val="Times New Roman"/>
        <family val="1"/>
      </rPr>
      <t xml:space="preserve">  </t>
    </r>
    <r>
      <rPr>
        <b/>
        <sz val="12"/>
        <rFont val="ＭＳ ゴシック"/>
        <family val="3"/>
        <charset val="128"/>
      </rPr>
      <t>売上回復事業</t>
    </r>
    <rPh sb="7" eb="9">
      <t>ジギョウ</t>
    </rPh>
    <phoneticPr fontId="3"/>
  </si>
  <si>
    <t>①売上回復対策</t>
    <rPh sb="1" eb="3">
      <t>ウリア</t>
    </rPh>
    <rPh sb="3" eb="5">
      <t>カイフク</t>
    </rPh>
    <rPh sb="5" eb="7">
      <t>タイサク</t>
    </rPh>
    <phoneticPr fontId="3"/>
  </si>
  <si>
    <t>※１）本社が県内の場合は、会社全体の売上高、本社が県外の場合は、県内のすべての事業所分の売上高を記載してください。</t>
  </si>
  <si>
    <r>
      <t>※３）令和元年５月以降の創業者で、上記の表に当てはめた際に</t>
    </r>
    <r>
      <rPr>
        <u/>
        <sz val="10"/>
        <color theme="1"/>
        <rFont val="ＭＳ ゴシック"/>
        <family val="3"/>
        <charset val="128"/>
      </rPr>
      <t xml:space="preserve">「減少率」が「20％以上」にならない場合は、
</t>
    </r>
    <r>
      <rPr>
        <sz val="10"/>
        <color theme="1"/>
        <rFont val="ＭＳ ゴシック"/>
        <family val="3"/>
        <charset val="128"/>
      </rPr>
      <t xml:space="preserve">    下記の【創業者の特例】（募集要領５頁参照）により減少率を算出します。
　　【創業者の特例】
　　 令和２年４月から申請月の前月までの各月の売上高を、「令和２年（対象月）」に記入し、
　　</t>
    </r>
    <r>
      <rPr>
        <u/>
        <sz val="10"/>
        <color theme="1"/>
        <rFont val="ＭＳ ゴシック"/>
        <family val="3"/>
        <charset val="128"/>
      </rPr>
      <t xml:space="preserve"> 創業月の翌月から令和２年３月までの売上高の平均の額</t>
    </r>
    <r>
      <rPr>
        <sz val="10"/>
        <color theme="1"/>
        <rFont val="ＭＳ ゴシック"/>
        <family val="3"/>
        <charset val="128"/>
      </rPr>
      <t>を「平成31年（令和元年）（比較月）」の各月に
   　記載してください。</t>
    </r>
    <rPh sb="12" eb="15">
      <t>ソウギョウシャ</t>
    </rPh>
    <rPh sb="17" eb="19">
      <t>ジョウキ</t>
    </rPh>
    <rPh sb="20" eb="21">
      <t>ヒョウ</t>
    </rPh>
    <rPh sb="22" eb="23">
      <t>ア</t>
    </rPh>
    <rPh sb="27" eb="28">
      <t>サイ</t>
    </rPh>
    <rPh sb="30" eb="33">
      <t>ゲンショウリツ</t>
    </rPh>
    <rPh sb="39" eb="41">
      <t>イジョウ</t>
    </rPh>
    <rPh sb="47" eb="49">
      <t>バアイ</t>
    </rPh>
    <rPh sb="56" eb="58">
      <t>カキ</t>
    </rPh>
    <rPh sb="60" eb="63">
      <t>ソウギョウシャ</t>
    </rPh>
    <rPh sb="64" eb="66">
      <t>トクレイ</t>
    </rPh>
    <rPh sb="68" eb="70">
      <t>ボシュウ</t>
    </rPh>
    <rPh sb="70" eb="72">
      <t>ヨウリョウ</t>
    </rPh>
    <rPh sb="73" eb="74">
      <t>ページ</t>
    </rPh>
    <rPh sb="74" eb="76">
      <t>サンショウ</t>
    </rPh>
    <rPh sb="80" eb="83">
      <t>ゲンショウリツ</t>
    </rPh>
    <rPh sb="84" eb="86">
      <t>サンシュツ</t>
    </rPh>
    <rPh sb="94" eb="97">
      <t>ソウギョウシャ</t>
    </rPh>
    <rPh sb="98" eb="100">
      <t>トクレイ</t>
    </rPh>
    <rPh sb="105" eb="107">
      <t>レイワ</t>
    </rPh>
    <rPh sb="108" eb="109">
      <t>ネン</t>
    </rPh>
    <rPh sb="110" eb="111">
      <t>ガツ</t>
    </rPh>
    <rPh sb="113" eb="115">
      <t>シンセイ</t>
    </rPh>
    <rPh sb="115" eb="116">
      <t>ヅキ</t>
    </rPh>
    <rPh sb="117" eb="119">
      <t>ゼンゲツ</t>
    </rPh>
    <rPh sb="122" eb="124">
      <t>カクゲツ</t>
    </rPh>
    <rPh sb="125" eb="128">
      <t>ウリアゲダカ</t>
    </rPh>
    <rPh sb="131" eb="133">
      <t>レイワ</t>
    </rPh>
    <rPh sb="134" eb="135">
      <t>ネン</t>
    </rPh>
    <rPh sb="136" eb="139">
      <t>タイショウヅキ</t>
    </rPh>
    <rPh sb="142" eb="144">
      <t>キニュウ</t>
    </rPh>
    <rPh sb="150" eb="152">
      <t>ソウギョウ</t>
    </rPh>
    <rPh sb="152" eb="153">
      <t>ゲツ</t>
    </rPh>
    <rPh sb="154" eb="156">
      <t>ヨクゲツ</t>
    </rPh>
    <rPh sb="158" eb="160">
      <t>レイワ</t>
    </rPh>
    <rPh sb="161" eb="162">
      <t>ネン</t>
    </rPh>
    <rPh sb="163" eb="164">
      <t>ガツ</t>
    </rPh>
    <rPh sb="167" eb="170">
      <t>ウリアゲダカ</t>
    </rPh>
    <rPh sb="174" eb="175">
      <t>ガク</t>
    </rPh>
    <rPh sb="177" eb="179">
      <t>ヘイセイ</t>
    </rPh>
    <rPh sb="181" eb="182">
      <t>ネン</t>
    </rPh>
    <rPh sb="183" eb="185">
      <t>レイワ</t>
    </rPh>
    <rPh sb="185" eb="187">
      <t>ガンネン</t>
    </rPh>
    <rPh sb="189" eb="191">
      <t>ヒカク</t>
    </rPh>
    <rPh sb="191" eb="192">
      <t>ヅキ</t>
    </rPh>
    <rPh sb="195" eb="197">
      <t>カクツキ</t>
    </rPh>
    <rPh sb="203" eb="205">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</si>
</sst>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千&quot;&quot;円&quot;"/>
    <numFmt numFmtId="177" formatCode="0.0%"/>
    <numFmt numFmtId="178" formatCode="#,##0_ ;[Red]\-#,##0\ "/>
    <numFmt numFmtId="179" formatCode="#,##0_);[Red]\(#,##0\)"/>
    <numFmt numFmtId="180" formatCode="#,##0_ "/>
  </numFmts>
  <fonts count="26" x14ac:knownFonts="1">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10.5"/>
      <name val="ＭＳ ゴシック"/>
      <family val="3"/>
      <charset val="128"/>
    </font>
    <font>
      <sz val="11"/>
      <name val="ＭＳ ゴシック"/>
      <family val="3"/>
      <charset val="128"/>
    </font>
    <font>
      <sz val="9"/>
      <name val="ＭＳ ゴシック"/>
      <family val="3"/>
      <charset val="128"/>
    </font>
    <font>
      <sz val="10"/>
      <color rgb="FFFF0000"/>
      <name val="ＭＳ ゴシック"/>
      <family val="3"/>
      <charset val="128"/>
    </font>
    <font>
      <sz val="9"/>
      <name val="ＭＳ Ｐゴシック"/>
      <family val="3"/>
      <charset val="128"/>
    </font>
    <font>
      <u/>
      <sz val="10"/>
      <color rgb="FFFF0000"/>
      <name val="ＭＳ ゴシック"/>
      <family val="3"/>
      <charset val="128"/>
    </font>
    <font>
      <b/>
      <sz val="12"/>
      <name val="ＭＳ ゴシック"/>
      <family val="3"/>
      <charset val="128"/>
    </font>
    <font>
      <b/>
      <sz val="12"/>
      <name val="Times New Roman"/>
      <family val="1"/>
    </font>
    <font>
      <sz val="12"/>
      <name val="ＭＳ ゴシック"/>
      <family val="3"/>
      <charset val="128"/>
    </font>
    <font>
      <sz val="11"/>
      <color indexed="8"/>
      <name val="ＭＳ ゴシック"/>
      <family val="3"/>
      <charset val="128"/>
    </font>
    <font>
      <sz val="12"/>
      <color indexed="10"/>
      <name val="ＭＳ ゴシック"/>
      <family val="3"/>
      <charset val="128"/>
    </font>
    <font>
      <sz val="14"/>
      <name val="ＭＳ ゴシック"/>
      <family val="3"/>
      <charset val="128"/>
    </font>
    <font>
      <u/>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FF0000"/>
      <name val="ＭＳ ゴシック"/>
      <family val="3"/>
      <charset val="128"/>
    </font>
    <font>
      <i/>
      <u val="double"/>
      <sz val="11"/>
      <name val="ＭＳ ゴシック"/>
      <family val="3"/>
      <charset val="128"/>
    </font>
    <font>
      <sz val="10"/>
      <color theme="1"/>
      <name val="ＭＳ ゴシック"/>
      <family val="3"/>
      <charset val="128"/>
    </font>
    <font>
      <sz val="10.5"/>
      <color theme="1"/>
      <name val="ＭＳ ゴシック"/>
      <family val="3"/>
      <charset val="128"/>
    </font>
    <font>
      <sz val="11"/>
      <color theme="1"/>
      <name val="ＭＳ Ｐゴシック"/>
      <family val="3"/>
      <charset val="128"/>
    </font>
    <font>
      <u/>
      <sz val="10"/>
      <color theme="1"/>
      <name val="ＭＳ ゴシック"/>
      <family val="3"/>
      <charset val="12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4.9989318521683403E-2"/>
        <bgColor indexed="64"/>
      </patternFill>
    </fill>
  </fills>
  <borders count="7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top style="hair">
        <color indexed="64"/>
      </top>
      <bottom/>
      <diagonal/>
    </border>
    <border>
      <left/>
      <right style="medium">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alignment vertical="center"/>
    </xf>
    <xf numFmtId="0" fontId="1" fillId="0" borderId="0"/>
    <xf numFmtId="38" fontId="7" fillId="0" borderId="0" applyFont="0" applyFill="0" applyBorder="0" applyAlignment="0" applyProtection="0">
      <alignment vertical="center"/>
    </xf>
    <xf numFmtId="0" fontId="7" fillId="0" borderId="0"/>
    <xf numFmtId="0" fontId="1" fillId="0" borderId="0">
      <alignment vertical="center"/>
    </xf>
  </cellStyleXfs>
  <cellXfs count="257">
    <xf numFmtId="0" fontId="0" fillId="0" borderId="0" xfId="0">
      <alignment vertical="center"/>
    </xf>
    <xf numFmtId="0" fontId="2" fillId="0" borderId="0" xfId="0" applyFont="1" applyAlignment="1">
      <alignment horizontal="left" vertical="center"/>
    </xf>
    <xf numFmtId="0" fontId="5" fillId="0" borderId="0" xfId="0" applyFont="1" applyAlignment="1">
      <alignment horizontal="justify" vertical="center"/>
    </xf>
    <xf numFmtId="0" fontId="0" fillId="0" borderId="0" xfId="0" applyAlignment="1">
      <alignmen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0" fillId="0" borderId="0" xfId="0" applyFill="1" applyBorder="1">
      <alignment vertical="center"/>
    </xf>
    <xf numFmtId="0" fontId="5" fillId="2" borderId="5" xfId="0" applyFont="1" applyFill="1" applyBorder="1" applyAlignment="1">
      <alignment horizontal="center" vertical="center" wrapText="1"/>
    </xf>
    <xf numFmtId="0" fontId="14" fillId="0" borderId="0" xfId="1" applyFont="1" applyFill="1" applyBorder="1" applyAlignment="1">
      <alignment vertical="center" wrapText="1"/>
    </xf>
    <xf numFmtId="0" fontId="6" fillId="0" borderId="21" xfId="1" applyFont="1" applyFill="1" applyBorder="1" applyAlignment="1">
      <alignment horizontal="left" vertical="center" wrapText="1"/>
    </xf>
    <xf numFmtId="178" fontId="6" fillId="0" borderId="22" xfId="2" applyNumberFormat="1" applyFont="1" applyFill="1" applyBorder="1" applyAlignment="1" applyProtection="1">
      <alignment horizontal="right" vertical="center"/>
      <protection locked="0"/>
    </xf>
    <xf numFmtId="0" fontId="6" fillId="0" borderId="0" xfId="1" applyFont="1" applyFill="1" applyBorder="1" applyAlignment="1">
      <alignment horizontal="left" vertical="center" wrapText="1"/>
    </xf>
    <xf numFmtId="0" fontId="6" fillId="0" borderId="21" xfId="1" applyFont="1" applyFill="1" applyBorder="1" applyAlignment="1">
      <alignment vertical="center" wrapText="1"/>
    </xf>
    <xf numFmtId="0" fontId="2" fillId="0" borderId="0" xfId="3" applyFont="1" applyAlignment="1">
      <alignment vertical="center"/>
    </xf>
    <xf numFmtId="0" fontId="6" fillId="0" borderId="0" xfId="1" applyFont="1" applyAlignment="1">
      <alignment vertical="center"/>
    </xf>
    <xf numFmtId="0" fontId="2" fillId="0" borderId="0" xfId="4" applyFont="1" applyAlignment="1">
      <alignment vertical="center"/>
    </xf>
    <xf numFmtId="0" fontId="6" fillId="0" borderId="0" xfId="1" applyFont="1" applyFill="1" applyBorder="1" applyAlignment="1">
      <alignment vertical="center" wrapText="1"/>
    </xf>
    <xf numFmtId="38" fontId="16" fillId="0" borderId="0" xfId="2" applyFont="1" applyFill="1" applyAlignment="1">
      <alignment vertical="center"/>
    </xf>
    <xf numFmtId="0" fontId="10" fillId="0" borderId="0" xfId="4" applyFont="1" applyAlignment="1">
      <alignment vertical="center" wrapText="1"/>
    </xf>
    <xf numFmtId="0" fontId="6" fillId="0" borderId="22" xfId="1" applyFont="1" applyFill="1" applyBorder="1" applyAlignment="1">
      <alignment vertical="center" wrapText="1"/>
    </xf>
    <xf numFmtId="0" fontId="2" fillId="0" borderId="0" xfId="4" applyFont="1" applyAlignment="1">
      <alignment vertical="center" shrinkToFit="1"/>
    </xf>
    <xf numFmtId="0" fontId="0" fillId="0" borderId="0" xfId="0" applyAlignment="1">
      <alignment vertical="center" shrinkToFit="1"/>
    </xf>
    <xf numFmtId="0" fontId="2" fillId="0" borderId="0" xfId="4" applyFont="1" applyAlignment="1">
      <alignment vertical="center" wrapText="1"/>
    </xf>
    <xf numFmtId="0" fontId="2" fillId="0" borderId="0" xfId="4" applyFont="1" applyAlignment="1">
      <alignment horizontal="left" vertical="center" wrapText="1"/>
    </xf>
    <xf numFmtId="178" fontId="6" fillId="0" borderId="22" xfId="2" applyNumberFormat="1" applyFont="1" applyFill="1" applyBorder="1" applyAlignment="1">
      <alignment horizontal="right" vertical="center"/>
    </xf>
    <xf numFmtId="178" fontId="6" fillId="0" borderId="32" xfId="2" applyNumberFormat="1" applyFont="1" applyFill="1" applyBorder="1" applyAlignment="1">
      <alignment horizontal="right" vertical="center"/>
    </xf>
    <xf numFmtId="0" fontId="15" fillId="0" borderId="0" xfId="1" applyFont="1" applyFill="1" applyAlignment="1">
      <alignment horizontal="center" vertical="center"/>
    </xf>
    <xf numFmtId="0" fontId="6" fillId="0" borderId="0" xfId="1" applyFont="1" applyFill="1" applyAlignment="1">
      <alignment horizontal="center" vertical="center"/>
    </xf>
    <xf numFmtId="0" fontId="6" fillId="0" borderId="35" xfId="1" applyFont="1" applyFill="1" applyBorder="1" applyAlignment="1">
      <alignment horizontal="left" vertical="center" wrapText="1"/>
    </xf>
    <xf numFmtId="0" fontId="6" fillId="0" borderId="0" xfId="1" applyFont="1" applyFill="1" applyBorder="1" applyAlignment="1">
      <alignment vertical="center"/>
    </xf>
    <xf numFmtId="0" fontId="6" fillId="0" borderId="28" xfId="1" applyFont="1" applyFill="1" applyBorder="1" applyAlignment="1">
      <alignment vertical="center" wrapText="1"/>
    </xf>
    <xf numFmtId="0" fontId="6" fillId="0" borderId="28" xfId="1" applyFont="1" applyFill="1" applyBorder="1" applyAlignment="1">
      <alignment horizontal="center" vertical="center" wrapText="1"/>
    </xf>
    <xf numFmtId="0" fontId="6" fillId="0" borderId="22" xfId="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justify" vertical="center" wrapText="1"/>
    </xf>
    <xf numFmtId="0" fontId="6" fillId="0" borderId="12" xfId="0" applyFont="1" applyBorder="1" applyAlignment="1">
      <alignment horizontal="justify" vertical="center" wrapText="1"/>
    </xf>
    <xf numFmtId="0" fontId="15" fillId="0" borderId="0" xfId="1" applyFont="1" applyFill="1" applyAlignment="1">
      <alignment horizontal="center" vertical="top"/>
    </xf>
    <xf numFmtId="0" fontId="7" fillId="0" borderId="0" xfId="0" applyFont="1" applyAlignment="1">
      <alignment horizontal="justify" vertical="center"/>
    </xf>
    <xf numFmtId="0" fontId="6" fillId="0" borderId="0" xfId="1" applyFont="1" applyFill="1" applyBorder="1" applyAlignment="1">
      <alignment horizontal="center" vertical="center"/>
    </xf>
    <xf numFmtId="178" fontId="6" fillId="0" borderId="0" xfId="2" applyNumberFormat="1" applyFont="1" applyFill="1" applyBorder="1" applyAlignment="1" applyProtection="1">
      <alignment horizontal="right" vertical="center"/>
      <protection locked="0"/>
    </xf>
    <xf numFmtId="0" fontId="0" fillId="0" borderId="0" xfId="0" applyBorder="1">
      <alignment vertical="center"/>
    </xf>
    <xf numFmtId="180" fontId="13" fillId="0" borderId="0" xfId="1" applyNumberFormat="1" applyFont="1" applyFill="1" applyAlignment="1">
      <alignment horizontal="right" vertical="center"/>
    </xf>
    <xf numFmtId="180" fontId="15" fillId="0" borderId="0" xfId="1" applyNumberFormat="1" applyFont="1" applyFill="1" applyAlignment="1">
      <alignment horizontal="center" vertical="center"/>
    </xf>
    <xf numFmtId="180" fontId="0" fillId="0" borderId="0" xfId="0" applyNumberFormat="1">
      <alignment vertical="center"/>
    </xf>
    <xf numFmtId="0" fontId="17" fillId="0" borderId="0" xfId="4" applyFont="1" applyAlignment="1">
      <alignment vertical="center" wrapText="1"/>
    </xf>
    <xf numFmtId="0" fontId="0" fillId="0" borderId="0" xfId="0" applyAlignment="1">
      <alignment vertical="center" wrapText="1"/>
    </xf>
    <xf numFmtId="0" fontId="0" fillId="0" borderId="0" xfId="0" applyFill="1">
      <alignment vertical="center"/>
    </xf>
    <xf numFmtId="0" fontId="13" fillId="0" borderId="12" xfId="0" applyFont="1" applyFill="1" applyBorder="1" applyAlignment="1">
      <alignment horizontal="left"/>
    </xf>
    <xf numFmtId="0" fontId="13" fillId="0" borderId="0" xfId="0" applyFont="1" applyAlignment="1">
      <alignment horizontal="left"/>
    </xf>
    <xf numFmtId="0" fontId="13" fillId="0" borderId="0" xfId="0" applyFont="1" applyFill="1" applyBorder="1" applyAlignment="1">
      <alignment horizontal="left"/>
    </xf>
    <xf numFmtId="0" fontId="13" fillId="0" borderId="0" xfId="0" applyFont="1" applyAlignment="1"/>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22" xfId="1" applyFont="1" applyFill="1" applyBorder="1" applyAlignment="1">
      <alignment horizontal="center" vertical="center"/>
    </xf>
    <xf numFmtId="0" fontId="6" fillId="2" borderId="1" xfId="0" applyFont="1" applyFill="1" applyBorder="1" applyAlignment="1">
      <alignment horizontal="center" vertical="center" wrapText="1"/>
    </xf>
    <xf numFmtId="0" fontId="2" fillId="0" borderId="0" xfId="0" applyFont="1" applyFill="1" applyAlignment="1">
      <alignment horizontal="left" vertical="center"/>
    </xf>
    <xf numFmtId="0" fontId="5" fillId="0" borderId="0" xfId="0" applyFont="1" applyFill="1" applyAlignment="1">
      <alignment horizontal="justify" vertical="center"/>
    </xf>
    <xf numFmtId="0" fontId="13" fillId="0" borderId="0" xfId="0" applyFont="1" applyFill="1" applyAlignment="1"/>
    <xf numFmtId="0" fontId="13" fillId="0" borderId="0" xfId="0" applyFont="1" applyFill="1" applyAlignment="1">
      <alignment horizontal="left"/>
    </xf>
    <xf numFmtId="0" fontId="7" fillId="0" borderId="0" xfId="0" applyFont="1" applyFill="1" applyAlignment="1">
      <alignment horizontal="justify" vertical="center"/>
    </xf>
    <xf numFmtId="0" fontId="6" fillId="0" borderId="28" xfId="1" applyFont="1" applyFill="1" applyBorder="1" applyAlignment="1">
      <alignment horizontal="center" vertical="center"/>
    </xf>
    <xf numFmtId="0" fontId="6" fillId="0" borderId="35" xfId="1" applyFont="1" applyFill="1" applyBorder="1" applyAlignment="1">
      <alignment vertical="center" wrapText="1"/>
    </xf>
    <xf numFmtId="0" fontId="6" fillId="6" borderId="31" xfId="0" applyFont="1" applyFill="1" applyBorder="1" applyAlignment="1">
      <alignment horizontal="center" vertical="center" wrapText="1"/>
    </xf>
    <xf numFmtId="0" fontId="0" fillId="0" borderId="0" xfId="0" applyFont="1">
      <alignment vertical="center"/>
    </xf>
    <xf numFmtId="0" fontId="6" fillId="0" borderId="28" xfId="1" applyFont="1" applyFill="1" applyBorder="1" applyAlignment="1">
      <alignment horizontal="center"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Fill="1" applyBorder="1">
      <alignment vertical="center"/>
    </xf>
    <xf numFmtId="0" fontId="0" fillId="0" borderId="12" xfId="0" applyBorder="1">
      <alignment vertical="center"/>
    </xf>
    <xf numFmtId="0" fontId="0" fillId="0" borderId="13" xfId="0" applyBorder="1">
      <alignment vertical="center"/>
    </xf>
    <xf numFmtId="0" fontId="6" fillId="6" borderId="6" xfId="0" applyFont="1" applyFill="1" applyBorder="1" applyAlignment="1">
      <alignment horizontal="center" vertical="center" wrapText="1"/>
    </xf>
    <xf numFmtId="0" fontId="6" fillId="6" borderId="59" xfId="0" applyFont="1" applyFill="1" applyBorder="1" applyAlignment="1">
      <alignment horizontal="center" vertical="center"/>
    </xf>
    <xf numFmtId="0" fontId="6" fillId="6" borderId="59" xfId="0" applyFont="1" applyFill="1" applyBorder="1" applyAlignment="1">
      <alignment horizontal="center" vertical="center" wrapText="1"/>
    </xf>
    <xf numFmtId="38" fontId="14" fillId="3" borderId="22" xfId="2" applyFont="1" applyFill="1" applyBorder="1" applyAlignment="1">
      <alignment horizontal="center" vertical="center" wrapText="1"/>
    </xf>
    <xf numFmtId="0" fontId="13" fillId="0" borderId="0" xfId="0" applyFont="1" applyAlignment="1">
      <alignment horizontal="left" vertical="center"/>
    </xf>
    <xf numFmtId="0" fontId="0" fillId="0" borderId="0" xfId="0" applyAlignment="1"/>
    <xf numFmtId="0" fontId="22" fillId="0" borderId="0" xfId="0" applyFont="1" applyFill="1" applyBorder="1" applyAlignment="1">
      <alignment horizontal="left" vertical="center"/>
    </xf>
    <xf numFmtId="176" fontId="23" fillId="0" borderId="0" xfId="0" applyNumberFormat="1" applyFont="1" applyBorder="1" applyAlignment="1">
      <alignment horizontal="right" vertical="center" wrapText="1"/>
    </xf>
    <xf numFmtId="177" fontId="23" fillId="0" borderId="0" xfId="0" applyNumberFormat="1" applyFont="1" applyBorder="1" applyAlignment="1">
      <alignment horizontal="right" vertical="center" wrapText="1"/>
    </xf>
    <xf numFmtId="0" fontId="24" fillId="0" borderId="0" xfId="0" applyFont="1">
      <alignment vertical="center"/>
    </xf>
    <xf numFmtId="0" fontId="6" fillId="0" borderId="1" xfId="0" applyFont="1" applyBorder="1" applyAlignment="1">
      <alignment vertical="center" wrapText="1"/>
    </xf>
    <xf numFmtId="0" fontId="6" fillId="0" borderId="3" xfId="0" applyFont="1" applyBorder="1" applyAlignment="1">
      <alignment vertical="center" wrapText="1"/>
    </xf>
    <xf numFmtId="0" fontId="6" fillId="0" borderId="2" xfId="0" applyFont="1" applyBorder="1" applyAlignment="1">
      <alignment vertical="center" wrapText="1"/>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0" fillId="0" borderId="10" xfId="0" applyBorder="1">
      <alignment vertical="center"/>
    </xf>
    <xf numFmtId="0" fontId="4" fillId="0" borderId="0" xfId="0" applyFont="1" applyAlignment="1">
      <alignment horizontal="center" vertical="center"/>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3" xfId="0" applyFont="1" applyBorder="1" applyAlignment="1">
      <alignment vertical="center" wrapText="1"/>
    </xf>
    <xf numFmtId="0" fontId="2" fillId="0" borderId="2" xfId="0" applyFont="1" applyBorder="1" applyAlignment="1">
      <alignment vertical="center" wrapText="1"/>
    </xf>
    <xf numFmtId="0" fontId="20" fillId="0" borderId="9" xfId="0" applyFont="1" applyFill="1" applyBorder="1" applyAlignment="1">
      <alignment vertical="center" wrapText="1"/>
    </xf>
    <xf numFmtId="0" fontId="20" fillId="0" borderId="0" xfId="0" applyFont="1" applyFill="1" applyBorder="1" applyAlignment="1">
      <alignment vertical="center" wrapText="1"/>
    </xf>
    <xf numFmtId="0" fontId="20" fillId="0" borderId="10" xfId="0" applyFont="1" applyFill="1" applyBorder="1" applyAlignment="1">
      <alignment vertical="center" wrapText="1"/>
    </xf>
    <xf numFmtId="0" fontId="6" fillId="0" borderId="9" xfId="0" applyFont="1" applyBorder="1" applyAlignment="1">
      <alignment vertical="center" wrapText="1"/>
    </xf>
    <xf numFmtId="0" fontId="6" fillId="0" borderId="0" xfId="0" applyFont="1" applyBorder="1" applyAlignment="1">
      <alignment vertical="center" wrapText="1"/>
    </xf>
    <xf numFmtId="0" fontId="6" fillId="0" borderId="10" xfId="0" applyFont="1" applyBorder="1" applyAlignment="1">
      <alignment vertical="center" wrapText="1"/>
    </xf>
    <xf numFmtId="0" fontId="6" fillId="0" borderId="1" xfId="0" applyFont="1" applyBorder="1" applyAlignment="1">
      <alignment horizontal="right" vertical="center" wrapText="1"/>
    </xf>
    <xf numFmtId="0" fontId="6" fillId="0" borderId="2" xfId="0" applyFont="1" applyBorder="1" applyAlignment="1">
      <alignment horizontal="right"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0" borderId="9" xfId="0" applyFont="1" applyBorder="1" applyAlignment="1">
      <alignment vertical="top" wrapText="1"/>
    </xf>
    <xf numFmtId="0" fontId="6" fillId="0" borderId="0" xfId="0" applyFont="1" applyBorder="1" applyAlignment="1">
      <alignment vertical="top" wrapText="1"/>
    </xf>
    <xf numFmtId="0" fontId="6" fillId="0" borderId="10" xfId="0" applyFont="1" applyBorder="1" applyAlignment="1">
      <alignment vertical="top" wrapText="1"/>
    </xf>
    <xf numFmtId="0" fontId="6" fillId="3" borderId="6" xfId="0" applyFont="1" applyFill="1" applyBorder="1" applyAlignment="1">
      <alignment vertical="center"/>
    </xf>
    <xf numFmtId="0" fontId="6" fillId="3" borderId="7" xfId="0" applyFont="1" applyFill="1" applyBorder="1" applyAlignment="1">
      <alignment vertical="center"/>
    </xf>
    <xf numFmtId="0" fontId="9" fillId="3" borderId="7" xfId="0" applyFont="1" applyFill="1" applyBorder="1" applyAlignment="1">
      <alignment horizontal="right"/>
    </xf>
    <xf numFmtId="0" fontId="9" fillId="3" borderId="8" xfId="0" applyFont="1" applyFill="1" applyBorder="1" applyAlignment="1">
      <alignment horizontal="right"/>
    </xf>
    <xf numFmtId="0" fontId="2" fillId="0" borderId="9" xfId="0" applyFont="1" applyBorder="1" applyAlignment="1">
      <alignment vertical="top" wrapText="1"/>
    </xf>
    <xf numFmtId="0" fontId="2" fillId="0" borderId="0" xfId="0" applyFont="1" applyBorder="1" applyAlignment="1">
      <alignment vertical="top" wrapText="1"/>
    </xf>
    <xf numFmtId="0" fontId="2" fillId="0" borderId="10" xfId="0" applyFont="1" applyBorder="1" applyAlignment="1">
      <alignment vertical="top" wrapText="1"/>
    </xf>
    <xf numFmtId="176" fontId="5" fillId="0" borderId="1" xfId="0" applyNumberFormat="1" applyFont="1" applyBorder="1" applyAlignment="1">
      <alignment horizontal="right" vertical="center" wrapText="1"/>
    </xf>
    <xf numFmtId="176" fontId="5" fillId="0" borderId="3" xfId="0" applyNumberFormat="1" applyFont="1" applyBorder="1" applyAlignment="1">
      <alignment horizontal="right" vertical="center" wrapText="1"/>
    </xf>
    <xf numFmtId="176" fontId="5" fillId="0" borderId="2" xfId="0" applyNumberFormat="1" applyFont="1" applyBorder="1" applyAlignment="1">
      <alignment horizontal="right" vertical="center" wrapText="1"/>
    </xf>
    <xf numFmtId="176" fontId="5" fillId="0" borderId="1" xfId="0" applyNumberFormat="1" applyFont="1" applyBorder="1" applyAlignment="1">
      <alignment vertical="center" wrapText="1"/>
    </xf>
    <xf numFmtId="176" fontId="5" fillId="0" borderId="3" xfId="0" applyNumberFormat="1" applyFont="1" applyBorder="1" applyAlignment="1">
      <alignment vertical="center" wrapText="1"/>
    </xf>
    <xf numFmtId="176" fontId="5" fillId="0" borderId="2" xfId="0" applyNumberFormat="1" applyFont="1" applyBorder="1" applyAlignment="1">
      <alignment vertical="center" wrapText="1"/>
    </xf>
    <xf numFmtId="177" fontId="5" fillId="0" borderId="1" xfId="0" applyNumberFormat="1" applyFont="1" applyBorder="1" applyAlignment="1">
      <alignment vertical="center" wrapText="1"/>
    </xf>
    <xf numFmtId="177" fontId="5" fillId="0" borderId="3" xfId="0" applyNumberFormat="1" applyFont="1" applyBorder="1" applyAlignment="1">
      <alignment vertical="center" wrapText="1"/>
    </xf>
    <xf numFmtId="177" fontId="5" fillId="0" borderId="2" xfId="0" applyNumberFormat="1" applyFont="1" applyBorder="1" applyAlignment="1">
      <alignment vertical="center" wrapText="1"/>
    </xf>
    <xf numFmtId="0" fontId="22" fillId="0" borderId="0" xfId="0" applyFont="1" applyAlignment="1">
      <alignment horizontal="left" vertical="top"/>
    </xf>
    <xf numFmtId="0" fontId="22" fillId="0" borderId="0" xfId="0" applyFont="1" applyAlignment="1">
      <alignment horizontal="left" vertical="top" wrapText="1"/>
    </xf>
    <xf numFmtId="0" fontId="11" fillId="3" borderId="1" xfId="0" applyFont="1" applyFill="1" applyBorder="1" applyAlignment="1">
      <alignment horizontal="justify" vertical="center" wrapText="1"/>
    </xf>
    <xf numFmtId="0" fontId="11" fillId="3" borderId="3" xfId="0" applyFont="1" applyFill="1" applyBorder="1" applyAlignment="1">
      <alignment horizontal="justify" vertical="center" wrapText="1"/>
    </xf>
    <xf numFmtId="0" fontId="11" fillId="3" borderId="2" xfId="0" applyFont="1" applyFill="1" applyBorder="1" applyAlignment="1">
      <alignment horizontal="justify" vertical="center" wrapText="1"/>
    </xf>
    <xf numFmtId="38" fontId="6" fillId="3" borderId="23" xfId="2" applyFont="1" applyFill="1" applyBorder="1" applyAlignment="1">
      <alignment horizontal="center" vertical="center" wrapText="1"/>
    </xf>
    <xf numFmtId="38" fontId="6" fillId="3" borderId="16" xfId="2" applyFont="1" applyFill="1" applyBorder="1" applyAlignment="1">
      <alignment horizontal="center" vertical="center" wrapText="1"/>
    </xf>
    <xf numFmtId="38" fontId="6" fillId="3" borderId="26" xfId="2" applyFont="1" applyFill="1" applyBorder="1" applyAlignment="1">
      <alignment horizontal="center" vertical="center" wrapText="1"/>
    </xf>
    <xf numFmtId="38" fontId="6" fillId="3" borderId="15" xfId="2" applyFont="1" applyFill="1" applyBorder="1" applyAlignment="1">
      <alignment horizontal="center" vertical="center" wrapText="1"/>
    </xf>
    <xf numFmtId="0" fontId="11" fillId="6" borderId="1" xfId="0" applyFont="1" applyFill="1" applyBorder="1" applyAlignment="1">
      <alignment vertical="center" wrapText="1"/>
    </xf>
    <xf numFmtId="0" fontId="11" fillId="6" borderId="3" xfId="0" applyFont="1" applyFill="1" applyBorder="1" applyAlignment="1">
      <alignment vertical="center" wrapText="1"/>
    </xf>
    <xf numFmtId="0" fontId="11" fillId="6" borderId="2" xfId="0" applyFont="1" applyFill="1" applyBorder="1" applyAlignment="1">
      <alignment vertical="center" wrapText="1"/>
    </xf>
    <xf numFmtId="178" fontId="6" fillId="0" borderId="21" xfId="2" applyNumberFormat="1" applyFont="1" applyFill="1" applyBorder="1" applyAlignment="1">
      <alignment horizontal="right" vertical="center"/>
    </xf>
    <xf numFmtId="178" fontId="6" fillId="0" borderId="28" xfId="2" applyNumberFormat="1" applyFont="1" applyFill="1" applyBorder="1" applyAlignment="1">
      <alignment horizontal="right" vertical="center"/>
    </xf>
    <xf numFmtId="178" fontId="6" fillId="0" borderId="21" xfId="2" applyNumberFormat="1" applyFont="1" applyFill="1" applyBorder="1" applyAlignment="1" applyProtection="1">
      <alignment horizontal="right" vertical="center"/>
      <protection locked="0"/>
    </xf>
    <xf numFmtId="178" fontId="6" fillId="0" borderId="29" xfId="2" applyNumberFormat="1" applyFont="1" applyFill="1" applyBorder="1" applyAlignment="1" applyProtection="1">
      <alignment horizontal="right" vertical="center"/>
      <protection locked="0"/>
    </xf>
    <xf numFmtId="0" fontId="6" fillId="6" borderId="9" xfId="0" applyFont="1" applyFill="1" applyBorder="1" applyAlignment="1">
      <alignment horizontal="center" vertical="center" wrapText="1"/>
    </xf>
    <xf numFmtId="0" fontId="6" fillId="6" borderId="64"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62" xfId="0" applyFont="1" applyFill="1" applyBorder="1" applyAlignment="1">
      <alignment horizontal="left" vertical="center" wrapText="1"/>
    </xf>
    <xf numFmtId="0" fontId="6" fillId="6" borderId="48" xfId="0" applyFont="1" applyFill="1" applyBorder="1" applyAlignment="1">
      <alignment horizontal="left" vertical="center" wrapText="1"/>
    </xf>
    <xf numFmtId="0" fontId="6" fillId="6" borderId="63" xfId="0" applyFont="1" applyFill="1" applyBorder="1" applyAlignment="1">
      <alignment horizontal="left" vertical="center" wrapText="1"/>
    </xf>
    <xf numFmtId="0" fontId="6" fillId="6" borderId="49" xfId="0" applyFont="1" applyFill="1" applyBorder="1" applyAlignment="1">
      <alignment horizontal="left" vertical="center" wrapText="1"/>
    </xf>
    <xf numFmtId="0" fontId="6" fillId="0" borderId="62" xfId="0" applyFont="1" applyBorder="1" applyAlignment="1">
      <alignment vertical="top" wrapText="1"/>
    </xf>
    <xf numFmtId="0" fontId="6" fillId="0" borderId="48" xfId="0" applyFont="1" applyBorder="1" applyAlignment="1">
      <alignment vertical="top" wrapText="1"/>
    </xf>
    <xf numFmtId="0" fontId="6" fillId="0" borderId="63" xfId="0" applyFont="1" applyBorder="1" applyAlignment="1">
      <alignment vertical="top" wrapText="1"/>
    </xf>
    <xf numFmtId="0" fontId="6" fillId="0" borderId="49" xfId="0" applyFont="1" applyBorder="1" applyAlignment="1">
      <alignment vertical="top" wrapText="1"/>
    </xf>
    <xf numFmtId="0" fontId="6" fillId="6" borderId="11" xfId="0" applyFont="1" applyFill="1" applyBorder="1" applyAlignment="1">
      <alignment horizontal="center" vertical="center" wrapText="1"/>
    </xf>
    <xf numFmtId="0" fontId="6" fillId="6" borderId="56" xfId="0" applyFont="1" applyFill="1" applyBorder="1" applyAlignment="1">
      <alignment horizontal="center" vertical="center" wrapText="1"/>
    </xf>
    <xf numFmtId="0" fontId="6" fillId="0" borderId="52" xfId="0" applyFont="1" applyBorder="1" applyAlignment="1">
      <alignment vertical="top" wrapText="1"/>
    </xf>
    <xf numFmtId="0" fontId="6" fillId="0" borderId="53" xfId="0" applyFont="1" applyBorder="1" applyAlignment="1">
      <alignment vertical="top" wrapText="1"/>
    </xf>
    <xf numFmtId="0" fontId="6" fillId="0" borderId="55" xfId="0" applyFont="1" applyBorder="1" applyAlignment="1">
      <alignment vertical="top" wrapText="1"/>
    </xf>
    <xf numFmtId="0" fontId="6" fillId="0" borderId="54" xfId="0" applyFont="1" applyBorder="1" applyAlignment="1">
      <alignment vertical="top" wrapText="1"/>
    </xf>
    <xf numFmtId="0" fontId="6" fillId="6" borderId="65" xfId="0" applyFont="1" applyFill="1" applyBorder="1" applyAlignment="1">
      <alignment vertical="center" wrapText="1"/>
    </xf>
    <xf numFmtId="0" fontId="6" fillId="6" borderId="66" xfId="0" applyFont="1" applyFill="1" applyBorder="1" applyAlignment="1">
      <alignment vertical="center" wrapText="1"/>
    </xf>
    <xf numFmtId="0" fontId="6" fillId="6" borderId="7" xfId="0" applyFont="1" applyFill="1" applyBorder="1" applyAlignment="1">
      <alignment vertical="center" wrapText="1"/>
    </xf>
    <xf numFmtId="0" fontId="6" fillId="6" borderId="8" xfId="0" applyFont="1" applyFill="1" applyBorder="1" applyAlignment="1">
      <alignment vertical="center" wrapText="1"/>
    </xf>
    <xf numFmtId="0" fontId="6" fillId="6" borderId="0" xfId="0" applyFont="1" applyFill="1" applyBorder="1" applyAlignment="1">
      <alignment vertical="center" wrapText="1"/>
    </xf>
    <xf numFmtId="0" fontId="13" fillId="2" borderId="36" xfId="0" applyFont="1" applyFill="1" applyBorder="1" applyAlignment="1">
      <alignment vertical="center" wrapText="1"/>
    </xf>
    <xf numFmtId="0" fontId="13" fillId="2" borderId="14" xfId="0" applyFont="1" applyFill="1" applyBorder="1" applyAlignment="1">
      <alignment vertical="center" wrapText="1"/>
    </xf>
    <xf numFmtId="0" fontId="13" fillId="2" borderId="4" xfId="0" applyFont="1" applyFill="1" applyBorder="1" applyAlignment="1">
      <alignment vertical="center" wrapText="1"/>
    </xf>
    <xf numFmtId="0" fontId="6" fillId="3" borderId="6" xfId="0" applyFont="1" applyFill="1" applyBorder="1" applyAlignment="1">
      <alignment horizontal="justify" vertical="center" wrapText="1"/>
    </xf>
    <xf numFmtId="0" fontId="6" fillId="3" borderId="7" xfId="0" applyFont="1" applyFill="1" applyBorder="1" applyAlignment="1">
      <alignment horizontal="justify" vertical="center" wrapText="1"/>
    </xf>
    <xf numFmtId="0" fontId="6" fillId="3" borderId="8" xfId="0" applyFont="1" applyFill="1" applyBorder="1" applyAlignment="1">
      <alignment horizontal="justify" vertical="center" wrapText="1"/>
    </xf>
    <xf numFmtId="0" fontId="6" fillId="3" borderId="57"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3" borderId="25" xfId="1" applyFont="1" applyFill="1" applyBorder="1" applyAlignment="1">
      <alignment horizontal="center" vertical="center"/>
    </xf>
    <xf numFmtId="0" fontId="14" fillId="3" borderId="21" xfId="1" applyFont="1" applyFill="1" applyBorder="1" applyAlignment="1">
      <alignment horizontal="center" vertical="center" wrapText="1"/>
    </xf>
    <xf numFmtId="38" fontId="14" fillId="3" borderId="22" xfId="2" applyFont="1" applyFill="1" applyBorder="1" applyAlignment="1">
      <alignment horizontal="center" vertical="center" wrapText="1"/>
    </xf>
    <xf numFmtId="38" fontId="6" fillId="3" borderId="24" xfId="2" applyFont="1" applyFill="1" applyBorder="1" applyAlignment="1">
      <alignment horizontal="center" vertical="center" wrapText="1"/>
    </xf>
    <xf numFmtId="38" fontId="6" fillId="3" borderId="27" xfId="2"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18" fillId="0" borderId="30" xfId="1" applyFont="1" applyFill="1" applyBorder="1" applyAlignment="1">
      <alignment horizontal="center" vertical="center" wrapText="1"/>
    </xf>
    <xf numFmtId="0" fontId="18" fillId="0" borderId="35" xfId="1" applyFont="1" applyFill="1" applyBorder="1" applyAlignment="1">
      <alignment horizontal="center" vertical="center" wrapText="1"/>
    </xf>
    <xf numFmtId="0" fontId="18" fillId="0" borderId="28" xfId="1" applyFont="1" applyFill="1" applyBorder="1" applyAlignment="1">
      <alignment horizontal="center" vertical="center" wrapText="1"/>
    </xf>
    <xf numFmtId="179" fontId="18" fillId="0" borderId="22" xfId="1" applyNumberFormat="1" applyFont="1" applyFill="1" applyBorder="1" applyAlignment="1">
      <alignment horizontal="right" vertical="center"/>
    </xf>
    <xf numFmtId="0" fontId="18" fillId="0" borderId="22" xfId="1" applyFont="1" applyFill="1" applyBorder="1" applyAlignment="1">
      <alignment horizontal="center" vertical="center"/>
    </xf>
    <xf numFmtId="0" fontId="18" fillId="0" borderId="46" xfId="1" applyFont="1" applyFill="1" applyBorder="1" applyAlignment="1">
      <alignment horizontal="center" vertical="center"/>
    </xf>
    <xf numFmtId="0" fontId="18" fillId="0" borderId="17" xfId="1" applyFont="1" applyFill="1" applyBorder="1" applyAlignment="1">
      <alignment horizontal="center" vertical="center" wrapText="1"/>
    </xf>
    <xf numFmtId="0" fontId="18" fillId="0" borderId="18" xfId="1" applyFont="1" applyFill="1" applyBorder="1" applyAlignment="1">
      <alignment horizontal="center" vertical="center" wrapText="1"/>
    </xf>
    <xf numFmtId="0" fontId="18" fillId="0" borderId="50" xfId="1" applyFont="1" applyFill="1" applyBorder="1" applyAlignment="1">
      <alignment horizontal="center" vertical="center" wrapText="1"/>
    </xf>
    <xf numFmtId="0" fontId="18" fillId="0" borderId="37" xfId="1" applyFont="1" applyFill="1" applyBorder="1" applyAlignment="1">
      <alignment horizontal="center" vertical="center"/>
    </xf>
    <xf numFmtId="0" fontId="18" fillId="0" borderId="38" xfId="1" applyFont="1" applyFill="1" applyBorder="1" applyAlignment="1">
      <alignment horizontal="center" vertical="center"/>
    </xf>
    <xf numFmtId="0" fontId="18" fillId="0" borderId="18" xfId="1" applyFont="1" applyFill="1" applyBorder="1" applyAlignment="1">
      <alignment horizontal="center" vertical="center"/>
    </xf>
    <xf numFmtId="0" fontId="18" fillId="0" borderId="19" xfId="1" applyFont="1" applyFill="1" applyBorder="1" applyAlignment="1">
      <alignment horizontal="center" vertical="center"/>
    </xf>
    <xf numFmtId="179" fontId="18" fillId="0" borderId="69" xfId="1" applyNumberFormat="1" applyFont="1" applyFill="1" applyBorder="1" applyAlignment="1">
      <alignment horizontal="right" vertical="center"/>
    </xf>
    <xf numFmtId="0" fontId="19" fillId="0" borderId="22" xfId="1" applyFont="1" applyFill="1" applyBorder="1" applyAlignment="1">
      <alignment horizontal="center" vertical="center"/>
    </xf>
    <xf numFmtId="0" fontId="19" fillId="0" borderId="46" xfId="1" applyFont="1" applyFill="1" applyBorder="1" applyAlignment="1">
      <alignment horizontal="center" vertical="center"/>
    </xf>
    <xf numFmtId="0" fontId="18" fillId="0" borderId="47" xfId="1" applyFont="1" applyFill="1" applyBorder="1" applyAlignment="1">
      <alignment horizontal="center" vertical="center" wrapText="1"/>
    </xf>
    <xf numFmtId="0" fontId="18" fillId="0" borderId="44" xfId="1" applyFont="1" applyFill="1" applyBorder="1" applyAlignment="1">
      <alignment horizontal="center" vertical="center" wrapText="1"/>
    </xf>
    <xf numFmtId="0" fontId="18" fillId="0" borderId="51" xfId="1" applyFont="1" applyFill="1" applyBorder="1" applyAlignment="1">
      <alignment horizontal="center" vertical="center" wrapText="1"/>
    </xf>
    <xf numFmtId="0" fontId="18" fillId="0" borderId="38" xfId="1" applyFont="1" applyFill="1" applyBorder="1" applyAlignment="1">
      <alignment horizontal="center" vertical="center" wrapText="1"/>
    </xf>
    <xf numFmtId="0" fontId="18" fillId="0" borderId="39" xfId="1" applyFont="1" applyFill="1" applyBorder="1" applyAlignment="1">
      <alignment vertical="center"/>
    </xf>
    <xf numFmtId="0" fontId="18" fillId="0" borderId="40" xfId="1" applyFont="1" applyFill="1" applyBorder="1" applyAlignment="1">
      <alignment vertical="center"/>
    </xf>
    <xf numFmtId="0" fontId="18" fillId="0" borderId="41" xfId="1" applyFont="1" applyFill="1" applyBorder="1" applyAlignment="1">
      <alignment vertical="center"/>
    </xf>
    <xf numFmtId="0" fontId="18" fillId="0" borderId="42" xfId="1" applyFont="1" applyFill="1" applyBorder="1" applyAlignment="1">
      <alignment vertical="center"/>
    </xf>
    <xf numFmtId="178" fontId="18" fillId="5" borderId="44" xfId="1" applyNumberFormat="1" applyFont="1" applyFill="1" applyBorder="1" applyAlignment="1">
      <alignment vertical="top"/>
    </xf>
    <xf numFmtId="178" fontId="18" fillId="5" borderId="45" xfId="1" applyNumberFormat="1" applyFont="1" applyFill="1" applyBorder="1" applyAlignment="1">
      <alignment vertical="top"/>
    </xf>
    <xf numFmtId="178" fontId="18" fillId="0" borderId="21" xfId="1" applyNumberFormat="1" applyFont="1" applyFill="1" applyBorder="1" applyAlignment="1">
      <alignment vertical="center"/>
    </xf>
    <xf numFmtId="178" fontId="18" fillId="0" borderId="28" xfId="1" applyNumberFormat="1" applyFont="1" applyFill="1" applyBorder="1" applyAlignment="1">
      <alignment vertical="center"/>
    </xf>
    <xf numFmtId="0" fontId="8" fillId="0" borderId="11" xfId="1" applyFont="1" applyFill="1" applyBorder="1" applyAlignment="1">
      <alignment horizontal="left" vertical="center" wrapText="1"/>
    </xf>
    <xf numFmtId="0" fontId="8" fillId="0" borderId="12"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6" fillId="0" borderId="1"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2" xfId="0" applyFont="1" applyBorder="1" applyAlignment="1">
      <alignment horizontal="justify" vertical="center" wrapText="1"/>
    </xf>
    <xf numFmtId="179" fontId="18" fillId="4" borderId="33" xfId="1" applyNumberFormat="1" applyFont="1" applyFill="1" applyBorder="1" applyAlignment="1">
      <alignment horizontal="right" vertical="center"/>
    </xf>
    <xf numFmtId="0" fontId="18" fillId="0" borderId="33" xfId="1" applyFont="1" applyFill="1" applyBorder="1" applyAlignment="1">
      <alignment horizontal="center" vertical="center"/>
    </xf>
    <xf numFmtId="0" fontId="18" fillId="0" borderId="34" xfId="1" applyFont="1" applyFill="1" applyBorder="1" applyAlignment="1">
      <alignment horizontal="center" vertical="center"/>
    </xf>
    <xf numFmtId="179" fontId="18" fillId="5" borderId="22" xfId="1" applyNumberFormat="1" applyFont="1" applyFill="1" applyBorder="1" applyAlignment="1">
      <alignment horizontal="right" vertical="center"/>
    </xf>
    <xf numFmtId="0" fontId="19" fillId="0" borderId="22" xfId="1" applyFont="1" applyFill="1" applyBorder="1" applyAlignment="1">
      <alignment horizontal="center" vertical="center" wrapText="1"/>
    </xf>
    <xf numFmtId="0" fontId="19" fillId="0" borderId="46" xfId="1" applyFont="1" applyFill="1" applyBorder="1" applyAlignment="1">
      <alignment horizontal="center" vertical="center" wrapText="1"/>
    </xf>
    <xf numFmtId="0" fontId="8" fillId="0" borderId="47" xfId="1" applyFont="1" applyFill="1" applyBorder="1" applyAlignment="1">
      <alignment horizontal="left" vertical="center" wrapText="1"/>
    </xf>
    <xf numFmtId="0" fontId="8" fillId="0" borderId="44" xfId="1" applyFont="1" applyFill="1" applyBorder="1" applyAlignment="1">
      <alignment horizontal="left" vertical="center" wrapText="1"/>
    </xf>
    <xf numFmtId="0" fontId="8" fillId="0" borderId="45" xfId="1" applyFont="1" applyFill="1" applyBorder="1" applyAlignment="1">
      <alignment horizontal="left" vertical="center" wrapText="1"/>
    </xf>
    <xf numFmtId="0" fontId="11" fillId="3" borderId="1" xfId="1" applyFont="1" applyFill="1" applyBorder="1" applyAlignment="1">
      <alignment horizontal="left" vertical="center"/>
    </xf>
    <xf numFmtId="0" fontId="11" fillId="3" borderId="3" xfId="1" applyFont="1" applyFill="1" applyBorder="1" applyAlignment="1">
      <alignment horizontal="left" vertical="center"/>
    </xf>
    <xf numFmtId="0" fontId="11" fillId="3" borderId="2" xfId="1" applyFont="1" applyFill="1" applyBorder="1" applyAlignment="1">
      <alignment horizontal="left" vertical="center"/>
    </xf>
    <xf numFmtId="0" fontId="6" fillId="0" borderId="30" xfId="1" applyFont="1" applyFill="1" applyBorder="1" applyAlignment="1">
      <alignment horizontal="center" vertical="center"/>
    </xf>
    <xf numFmtId="0" fontId="6" fillId="0" borderId="35" xfId="1" applyFont="1" applyFill="1" applyBorder="1" applyAlignment="1">
      <alignment horizontal="center" vertical="center"/>
    </xf>
    <xf numFmtId="0" fontId="6" fillId="0" borderId="28" xfId="1" applyFont="1" applyFill="1" applyBorder="1" applyAlignment="1">
      <alignment horizontal="center" vertical="center"/>
    </xf>
    <xf numFmtId="178" fontId="6" fillId="0" borderId="29" xfId="2" applyNumberFormat="1" applyFont="1" applyFill="1" applyBorder="1" applyAlignment="1">
      <alignment horizontal="right" vertical="center"/>
    </xf>
    <xf numFmtId="0" fontId="6" fillId="3" borderId="17" xfId="0" applyFont="1" applyFill="1" applyBorder="1" applyAlignment="1">
      <alignment vertical="center" wrapText="1"/>
    </xf>
    <xf numFmtId="0" fontId="6" fillId="3" borderId="18" xfId="0" applyFont="1" applyFill="1" applyBorder="1" applyAlignment="1">
      <alignment vertical="center" wrapText="1"/>
    </xf>
    <xf numFmtId="0" fontId="6" fillId="3" borderId="19" xfId="0" applyFont="1" applyFill="1" applyBorder="1" applyAlignment="1">
      <alignment vertical="center" wrapText="1"/>
    </xf>
    <xf numFmtId="178" fontId="18" fillId="0" borderId="43" xfId="1" applyNumberFormat="1" applyFont="1" applyFill="1" applyBorder="1" applyAlignment="1">
      <alignment vertical="top"/>
    </xf>
    <xf numFmtId="178" fontId="18" fillId="0" borderId="51" xfId="1" applyNumberFormat="1" applyFont="1" applyFill="1" applyBorder="1" applyAlignment="1">
      <alignment vertical="top"/>
    </xf>
    <xf numFmtId="178" fontId="18" fillId="0" borderId="21" xfId="1" applyNumberFormat="1" applyFont="1" applyFill="1" applyBorder="1" applyAlignment="1">
      <alignment horizontal="right" vertical="center"/>
    </xf>
    <xf numFmtId="178" fontId="18" fillId="0" borderId="35" xfId="1" applyNumberFormat="1" applyFont="1" applyFill="1" applyBorder="1" applyAlignment="1">
      <alignment horizontal="right" vertical="center"/>
    </xf>
    <xf numFmtId="178" fontId="18" fillId="0" borderId="28" xfId="1" applyNumberFormat="1" applyFont="1" applyFill="1" applyBorder="1" applyAlignment="1">
      <alignment horizontal="right" vertical="center"/>
    </xf>
    <xf numFmtId="178" fontId="18" fillId="4" borderId="43" xfId="1" applyNumberFormat="1" applyFont="1" applyFill="1" applyBorder="1" applyAlignment="1">
      <alignment horizontal="right" vertical="top"/>
    </xf>
    <xf numFmtId="178" fontId="18" fillId="4" borderId="44" xfId="1" applyNumberFormat="1" applyFont="1" applyFill="1" applyBorder="1" applyAlignment="1">
      <alignment horizontal="right" vertical="top"/>
    </xf>
    <xf numFmtId="178" fontId="18" fillId="4" borderId="51" xfId="1" applyNumberFormat="1" applyFont="1" applyFill="1" applyBorder="1" applyAlignment="1">
      <alignment horizontal="right" vertical="top"/>
    </xf>
    <xf numFmtId="0" fontId="6" fillId="6" borderId="65" xfId="0" applyFont="1" applyFill="1" applyBorder="1" applyAlignment="1">
      <alignment vertical="center"/>
    </xf>
    <xf numFmtId="0" fontId="6" fillId="6" borderId="66" xfId="0" applyFont="1" applyFill="1" applyBorder="1" applyAlignment="1">
      <alignment vertical="center"/>
    </xf>
    <xf numFmtId="0" fontId="6" fillId="0" borderId="67" xfId="0" applyFont="1" applyBorder="1" applyAlignment="1">
      <alignment vertical="top" wrapText="1"/>
    </xf>
    <xf numFmtId="0" fontId="6" fillId="0" borderId="65" xfId="0" applyFont="1" applyBorder="1" applyAlignment="1">
      <alignment vertical="top" wrapText="1"/>
    </xf>
    <xf numFmtId="0" fontId="6" fillId="0" borderId="68" xfId="0" applyFont="1" applyBorder="1" applyAlignment="1">
      <alignment vertical="top" wrapText="1"/>
    </xf>
    <xf numFmtId="0" fontId="6" fillId="0" borderId="66" xfId="0" applyFont="1" applyBorder="1" applyAlignment="1">
      <alignment vertical="top" wrapText="1"/>
    </xf>
  </cellXfs>
  <cellStyles count="5">
    <cellStyle name="桁区切り 2" xfId="2" xr:uid="{00000000-0005-0000-0000-000000000000}"/>
    <cellStyle name="標準" xfId="0" builtinId="0"/>
    <cellStyle name="標準 2" xfId="3" xr:uid="{00000000-0005-0000-0000-000002000000}"/>
    <cellStyle name="標準 2 2" xfId="4" xr:uid="{00000000-0005-0000-0000-000003000000}"/>
    <cellStyle name="標準_２００３年経営革新補助金申請書" xfId="1" xr:uid="{00000000-0005-0000-0000-000004000000}"/>
  </cellStyles>
  <dxfs count="0"/>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28574</xdr:colOff>
      <xdr:row>45</xdr:row>
      <xdr:rowOff>1800225</xdr:rowOff>
    </xdr:from>
    <xdr:to>
      <xdr:col>5</xdr:col>
      <xdr:colOff>342899</xdr:colOff>
      <xdr:row>45</xdr:row>
      <xdr:rowOff>2085975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000249" y="17440275"/>
          <a:ext cx="2257425"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オートバイ購入（〇月〇日購入）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56"/>
  <sheetViews>
    <sheetView tabSelected="1" zoomScaleNormal="100" workbookViewId="0">
      <selection activeCell="L100" sqref="L100"/>
    </sheetView>
  </sheetViews>
  <sheetFormatPr defaultRowHeight="13.5" x14ac:dyDescent="0.15"/>
  <cols>
    <col min="1" max="1" width="13.5" customWidth="1"/>
    <col min="2" max="2" width="5.875" style="46" customWidth="1"/>
    <col min="3" max="3" width="6.5" customWidth="1"/>
    <col min="4" max="4" width="16.875" customWidth="1"/>
    <col min="5" max="5" width="8.625" customWidth="1"/>
    <col min="6" max="6" width="9.875" customWidth="1"/>
    <col min="7" max="7" width="9.5" bestFit="1" customWidth="1"/>
    <col min="9" max="9" width="5.625" customWidth="1"/>
    <col min="10" max="10" width="10.5" customWidth="1"/>
    <col min="11" max="12" width="9.5" customWidth="1"/>
  </cols>
  <sheetData>
    <row r="1" spans="1:12" ht="14.25" x14ac:dyDescent="0.15">
      <c r="A1" s="75" t="s">
        <v>80</v>
      </c>
      <c r="B1" s="55"/>
    </row>
    <row r="2" spans="1:12" ht="24.75" customHeight="1" x14ac:dyDescent="0.15">
      <c r="A2" s="90" t="s">
        <v>0</v>
      </c>
      <c r="B2" s="90"/>
      <c r="C2" s="90"/>
      <c r="D2" s="90"/>
      <c r="E2" s="90"/>
      <c r="F2" s="90"/>
      <c r="G2" s="90"/>
      <c r="H2" s="90"/>
      <c r="I2" s="90"/>
      <c r="J2" s="90"/>
      <c r="K2" s="90"/>
    </row>
    <row r="3" spans="1:12" ht="6" customHeight="1" x14ac:dyDescent="0.15">
      <c r="A3" s="2"/>
      <c r="B3" s="56"/>
    </row>
    <row r="4" spans="1:12" ht="21" customHeight="1" thickBot="1" x14ac:dyDescent="0.2">
      <c r="A4" s="50" t="s">
        <v>1</v>
      </c>
      <c r="B4" s="57"/>
    </row>
    <row r="5" spans="1:12" ht="24.95" customHeight="1" thickBot="1" x14ac:dyDescent="0.2">
      <c r="A5" s="91" t="s">
        <v>44</v>
      </c>
      <c r="B5" s="92"/>
      <c r="C5" s="93"/>
      <c r="D5" s="81"/>
      <c r="E5" s="82"/>
      <c r="F5" s="82"/>
      <c r="G5" s="82"/>
      <c r="H5" s="82"/>
      <c r="I5" s="82"/>
      <c r="J5" s="82"/>
      <c r="K5" s="83"/>
    </row>
    <row r="6" spans="1:12" ht="24.95" customHeight="1" thickBot="1" x14ac:dyDescent="0.2">
      <c r="A6" s="91" t="s">
        <v>34</v>
      </c>
      <c r="B6" s="92"/>
      <c r="C6" s="93"/>
      <c r="D6" s="81"/>
      <c r="E6" s="82"/>
      <c r="F6" s="82"/>
      <c r="G6" s="82"/>
      <c r="H6" s="82"/>
      <c r="I6" s="94" t="s">
        <v>40</v>
      </c>
      <c r="J6" s="94"/>
      <c r="K6" s="95"/>
    </row>
    <row r="7" spans="1:12" ht="24.95" customHeight="1" thickBot="1" x14ac:dyDescent="0.2">
      <c r="A7" s="91" t="s">
        <v>2</v>
      </c>
      <c r="B7" s="92"/>
      <c r="C7" s="93"/>
      <c r="D7" s="81"/>
      <c r="E7" s="82"/>
      <c r="F7" s="82"/>
      <c r="G7" s="82"/>
      <c r="H7" s="82"/>
      <c r="I7" s="82"/>
      <c r="J7" s="82"/>
      <c r="K7" s="83"/>
    </row>
    <row r="8" spans="1:12" ht="24.95" customHeight="1" thickBot="1" x14ac:dyDescent="0.2">
      <c r="A8" s="91" t="s">
        <v>45</v>
      </c>
      <c r="B8" s="92"/>
      <c r="C8" s="93"/>
      <c r="D8" s="81"/>
      <c r="E8" s="82"/>
      <c r="F8" s="82"/>
      <c r="G8" s="82"/>
      <c r="H8" s="82"/>
      <c r="I8" s="94" t="s">
        <v>35</v>
      </c>
      <c r="J8" s="94"/>
      <c r="K8" s="95"/>
    </row>
    <row r="9" spans="1:12" ht="46.5" customHeight="1" thickBot="1" x14ac:dyDescent="0.2">
      <c r="A9" s="91" t="s">
        <v>81</v>
      </c>
      <c r="B9" s="92"/>
      <c r="C9" s="93"/>
      <c r="D9" s="81"/>
      <c r="E9" s="82"/>
      <c r="F9" s="82"/>
      <c r="G9" s="82"/>
      <c r="H9" s="82"/>
      <c r="I9" s="82"/>
      <c r="J9" s="82"/>
      <c r="K9" s="83"/>
    </row>
    <row r="10" spans="1:12" ht="32.25" customHeight="1" thickBot="1" x14ac:dyDescent="0.2">
      <c r="A10" s="52" t="s">
        <v>38</v>
      </c>
      <c r="B10" s="102" t="s">
        <v>82</v>
      </c>
      <c r="C10" s="103"/>
      <c r="D10" s="51" t="s">
        <v>3</v>
      </c>
      <c r="E10" s="104"/>
      <c r="F10" s="104"/>
      <c r="G10" s="105"/>
      <c r="H10" s="91" t="s">
        <v>4</v>
      </c>
      <c r="I10" s="93"/>
      <c r="J10" s="102" t="s">
        <v>83</v>
      </c>
      <c r="K10" s="103"/>
    </row>
    <row r="11" spans="1:12" ht="81.75" customHeight="1" thickBot="1" x14ac:dyDescent="0.2">
      <c r="A11" s="51" t="s">
        <v>37</v>
      </c>
      <c r="B11" s="106"/>
      <c r="C11" s="107"/>
      <c r="D11" s="107"/>
      <c r="E11" s="107"/>
      <c r="F11" s="107"/>
      <c r="G11" s="107"/>
      <c r="H11" s="107"/>
      <c r="I11" s="107"/>
      <c r="J11" s="107"/>
      <c r="K11" s="108"/>
      <c r="L11" s="46"/>
    </row>
    <row r="12" spans="1:12" s="3" customFormat="1" x14ac:dyDescent="0.15">
      <c r="A12" s="1" t="s">
        <v>36</v>
      </c>
      <c r="B12" s="55"/>
    </row>
    <row r="13" spans="1:12" s="3" customFormat="1" x14ac:dyDescent="0.15">
      <c r="A13" s="1" t="s">
        <v>46</v>
      </c>
      <c r="B13" s="55"/>
    </row>
    <row r="14" spans="1:12" s="6" customFormat="1" ht="4.5" customHeight="1" x14ac:dyDescent="0.15">
      <c r="A14" s="4"/>
      <c r="B14" s="4"/>
      <c r="C14" s="5"/>
      <c r="D14" s="4"/>
      <c r="E14" s="4"/>
      <c r="F14" s="4"/>
      <c r="G14" s="4"/>
      <c r="H14" s="4"/>
      <c r="I14" s="4"/>
      <c r="J14" s="5"/>
      <c r="K14" s="5"/>
    </row>
    <row r="15" spans="1:12" s="6" customFormat="1" ht="24.75" customHeight="1" thickBot="1" x14ac:dyDescent="0.2">
      <c r="A15" s="49" t="s">
        <v>54</v>
      </c>
      <c r="B15" s="49"/>
      <c r="C15" s="5"/>
      <c r="D15" s="4"/>
      <c r="E15" s="4"/>
      <c r="F15" s="4"/>
      <c r="G15" s="4"/>
      <c r="H15" s="4"/>
      <c r="I15" s="4"/>
      <c r="J15" s="5"/>
      <c r="K15" s="5"/>
    </row>
    <row r="16" spans="1:12" ht="30.75" customHeight="1" thickBot="1" x14ac:dyDescent="0.2">
      <c r="A16" s="109" t="s">
        <v>5</v>
      </c>
      <c r="B16" s="110"/>
      <c r="C16" s="110"/>
      <c r="D16" s="110"/>
      <c r="E16" s="110"/>
      <c r="F16" s="110"/>
      <c r="G16" s="110"/>
      <c r="H16" s="110"/>
      <c r="I16" s="110"/>
      <c r="J16" s="110"/>
      <c r="K16" s="111"/>
    </row>
    <row r="17" spans="1:11" ht="22.5" customHeight="1" x14ac:dyDescent="0.15">
      <c r="A17" s="96" t="s">
        <v>51</v>
      </c>
      <c r="B17" s="97"/>
      <c r="C17" s="97"/>
      <c r="D17" s="97"/>
      <c r="E17" s="97"/>
      <c r="F17" s="97"/>
      <c r="G17" s="97"/>
      <c r="H17" s="97"/>
      <c r="I17" s="97"/>
      <c r="J17" s="97"/>
      <c r="K17" s="98"/>
    </row>
    <row r="18" spans="1:11" s="63" customFormat="1" ht="20.100000000000001" customHeight="1" x14ac:dyDescent="0.15">
      <c r="A18" s="99" t="s">
        <v>55</v>
      </c>
      <c r="B18" s="100"/>
      <c r="C18" s="100"/>
      <c r="D18" s="100"/>
      <c r="E18" s="100"/>
      <c r="F18" s="100"/>
      <c r="G18" s="100"/>
      <c r="H18" s="100"/>
      <c r="I18" s="100"/>
      <c r="J18" s="100"/>
      <c r="K18" s="101"/>
    </row>
    <row r="19" spans="1:11" s="63" customFormat="1" ht="20.100000000000001" customHeight="1" x14ac:dyDescent="0.15">
      <c r="A19" s="99" t="s">
        <v>56</v>
      </c>
      <c r="B19" s="100"/>
      <c r="C19" s="100"/>
      <c r="D19" s="100"/>
      <c r="E19" s="100"/>
      <c r="F19" s="100"/>
      <c r="G19" s="100"/>
      <c r="H19" s="100"/>
      <c r="I19" s="100"/>
      <c r="J19" s="100"/>
      <c r="K19" s="101"/>
    </row>
    <row r="20" spans="1:11" s="63" customFormat="1" ht="20.100000000000001" customHeight="1" x14ac:dyDescent="0.15">
      <c r="A20" s="99" t="s">
        <v>57</v>
      </c>
      <c r="B20" s="100"/>
      <c r="C20" s="100"/>
      <c r="D20" s="100"/>
      <c r="E20" s="100"/>
      <c r="F20" s="100"/>
      <c r="G20" s="100"/>
      <c r="H20" s="100"/>
      <c r="I20" s="100"/>
      <c r="J20" s="100"/>
      <c r="K20" s="101"/>
    </row>
    <row r="21" spans="1:11" s="63" customFormat="1" ht="20.100000000000001" customHeight="1" x14ac:dyDescent="0.15">
      <c r="A21" s="99" t="s">
        <v>58</v>
      </c>
      <c r="B21" s="100"/>
      <c r="C21" s="100"/>
      <c r="D21" s="100"/>
      <c r="E21" s="100"/>
      <c r="F21" s="100"/>
      <c r="G21" s="100"/>
      <c r="H21" s="100"/>
      <c r="I21" s="100"/>
      <c r="J21" s="100"/>
      <c r="K21" s="101"/>
    </row>
    <row r="22" spans="1:11" s="63" customFormat="1" ht="20.100000000000001" customHeight="1" x14ac:dyDescent="0.15">
      <c r="A22" s="112" t="s">
        <v>59</v>
      </c>
      <c r="B22" s="113"/>
      <c r="C22" s="113"/>
      <c r="D22" s="113"/>
      <c r="E22" s="113"/>
      <c r="F22" s="113"/>
      <c r="G22" s="113"/>
      <c r="H22" s="113"/>
      <c r="I22" s="113"/>
      <c r="J22" s="113"/>
      <c r="K22" s="114"/>
    </row>
    <row r="23" spans="1:11" s="63" customFormat="1" ht="20.100000000000001" customHeight="1" x14ac:dyDescent="0.15">
      <c r="A23" s="112" t="s">
        <v>60</v>
      </c>
      <c r="B23" s="113"/>
      <c r="C23" s="113"/>
      <c r="D23" s="113"/>
      <c r="E23" s="113"/>
      <c r="F23" s="113"/>
      <c r="G23" s="113"/>
      <c r="H23" s="113"/>
      <c r="I23" s="113"/>
      <c r="J23" s="113"/>
      <c r="K23" s="114"/>
    </row>
    <row r="24" spans="1:11" ht="31.5" customHeight="1" thickBot="1" x14ac:dyDescent="0.2">
      <c r="A24" s="119" t="s">
        <v>61</v>
      </c>
      <c r="B24" s="120"/>
      <c r="C24" s="120"/>
      <c r="D24" s="120"/>
      <c r="E24" s="120"/>
      <c r="F24" s="120"/>
      <c r="G24" s="120"/>
      <c r="H24" s="120"/>
      <c r="I24" s="120"/>
      <c r="J24" s="120"/>
      <c r="K24" s="121"/>
    </row>
    <row r="25" spans="1:11" s="3" customFormat="1" ht="33.75" customHeight="1" thickBot="1" x14ac:dyDescent="0.2">
      <c r="A25" s="115" t="s">
        <v>41</v>
      </c>
      <c r="B25" s="116"/>
      <c r="C25" s="116"/>
      <c r="D25" s="116"/>
      <c r="E25" s="116"/>
      <c r="F25" s="116"/>
      <c r="G25" s="116"/>
      <c r="H25" s="116"/>
      <c r="I25" s="116"/>
      <c r="J25" s="117" t="s">
        <v>6</v>
      </c>
      <c r="K25" s="118"/>
    </row>
    <row r="26" spans="1:11" ht="36" customHeight="1" thickBot="1" x14ac:dyDescent="0.2">
      <c r="A26" s="7"/>
      <c r="B26" s="91" t="s">
        <v>48</v>
      </c>
      <c r="C26" s="92"/>
      <c r="D26" s="93"/>
      <c r="E26" s="91" t="s">
        <v>49</v>
      </c>
      <c r="F26" s="92"/>
      <c r="G26" s="93"/>
      <c r="H26" s="91" t="s">
        <v>42</v>
      </c>
      <c r="I26" s="92"/>
      <c r="J26" s="92"/>
      <c r="K26" s="93"/>
    </row>
    <row r="27" spans="1:11" ht="20.100000000000001" customHeight="1" thickBot="1" x14ac:dyDescent="0.2">
      <c r="A27" s="7" t="s">
        <v>7</v>
      </c>
      <c r="B27" s="122">
        <v>0</v>
      </c>
      <c r="C27" s="123"/>
      <c r="D27" s="124"/>
      <c r="E27" s="125">
        <v>0</v>
      </c>
      <c r="F27" s="126"/>
      <c r="G27" s="127"/>
      <c r="H27" s="128" t="str">
        <f>IFERROR((B27-E27)/B27,"")</f>
        <v/>
      </c>
      <c r="I27" s="129"/>
      <c r="J27" s="129"/>
      <c r="K27" s="130"/>
    </row>
    <row r="28" spans="1:11" ht="20.100000000000001" customHeight="1" thickBot="1" x14ac:dyDescent="0.2">
      <c r="A28" s="7" t="s">
        <v>8</v>
      </c>
      <c r="B28" s="122">
        <v>0</v>
      </c>
      <c r="C28" s="123"/>
      <c r="D28" s="124"/>
      <c r="E28" s="125">
        <v>0</v>
      </c>
      <c r="F28" s="126"/>
      <c r="G28" s="127"/>
      <c r="H28" s="128" t="str">
        <f t="shared" ref="H28:H31" si="0">IFERROR((B28-E28)/B28,"")</f>
        <v/>
      </c>
      <c r="I28" s="129"/>
      <c r="J28" s="129"/>
      <c r="K28" s="130"/>
    </row>
    <row r="29" spans="1:11" ht="20.100000000000001" customHeight="1" thickBot="1" x14ac:dyDescent="0.2">
      <c r="A29" s="7" t="s">
        <v>9</v>
      </c>
      <c r="B29" s="122">
        <v>0</v>
      </c>
      <c r="C29" s="123"/>
      <c r="D29" s="124"/>
      <c r="E29" s="125">
        <v>0</v>
      </c>
      <c r="F29" s="126"/>
      <c r="G29" s="127"/>
      <c r="H29" s="128" t="str">
        <f t="shared" si="0"/>
        <v/>
      </c>
      <c r="I29" s="129"/>
      <c r="J29" s="129"/>
      <c r="K29" s="130"/>
    </row>
    <row r="30" spans="1:11" ht="20.100000000000001" customHeight="1" thickBot="1" x14ac:dyDescent="0.2">
      <c r="A30" s="7" t="s">
        <v>10</v>
      </c>
      <c r="B30" s="122">
        <v>0</v>
      </c>
      <c r="C30" s="123"/>
      <c r="D30" s="124"/>
      <c r="E30" s="125">
        <v>0</v>
      </c>
      <c r="F30" s="126"/>
      <c r="G30" s="127"/>
      <c r="H30" s="128" t="str">
        <f t="shared" si="0"/>
        <v/>
      </c>
      <c r="I30" s="129"/>
      <c r="J30" s="129"/>
      <c r="K30" s="130"/>
    </row>
    <row r="31" spans="1:11" ht="20.100000000000001" customHeight="1" thickBot="1" x14ac:dyDescent="0.2">
      <c r="A31" s="7" t="s">
        <v>11</v>
      </c>
      <c r="B31" s="122">
        <v>0</v>
      </c>
      <c r="C31" s="123"/>
      <c r="D31" s="124"/>
      <c r="E31" s="125">
        <v>0</v>
      </c>
      <c r="F31" s="126"/>
      <c r="G31" s="127"/>
      <c r="H31" s="128" t="str">
        <f t="shared" si="0"/>
        <v/>
      </c>
      <c r="I31" s="129"/>
      <c r="J31" s="129"/>
      <c r="K31" s="130"/>
    </row>
    <row r="32" spans="1:11" ht="20.100000000000001" customHeight="1" x14ac:dyDescent="0.15">
      <c r="A32" s="77" t="s">
        <v>103</v>
      </c>
      <c r="B32" s="77"/>
      <c r="C32" s="78"/>
      <c r="D32" s="78"/>
      <c r="E32" s="78"/>
      <c r="F32" s="79"/>
      <c r="G32" s="79"/>
      <c r="H32" s="80"/>
      <c r="I32" s="80"/>
      <c r="J32" s="80"/>
      <c r="K32" s="80"/>
    </row>
    <row r="33" spans="1:11" x14ac:dyDescent="0.15">
      <c r="A33" s="131" t="s">
        <v>94</v>
      </c>
      <c r="B33" s="131"/>
      <c r="C33" s="131"/>
      <c r="D33" s="131"/>
      <c r="E33" s="131"/>
      <c r="F33" s="131"/>
      <c r="G33" s="131"/>
      <c r="H33" s="131"/>
      <c r="I33" s="131"/>
      <c r="J33" s="131"/>
      <c r="K33" s="131"/>
    </row>
    <row r="34" spans="1:11" x14ac:dyDescent="0.15">
      <c r="A34" s="131" t="s">
        <v>47</v>
      </c>
      <c r="B34" s="131"/>
      <c r="C34" s="131"/>
      <c r="D34" s="131"/>
      <c r="E34" s="131"/>
      <c r="F34" s="131"/>
      <c r="G34" s="131"/>
      <c r="H34" s="131"/>
      <c r="I34" s="131"/>
      <c r="J34" s="131"/>
      <c r="K34" s="131"/>
    </row>
    <row r="35" spans="1:11" x14ac:dyDescent="0.15">
      <c r="A35" s="131" t="s">
        <v>43</v>
      </c>
      <c r="B35" s="131"/>
      <c r="C35" s="131"/>
      <c r="D35" s="131"/>
      <c r="E35" s="131"/>
      <c r="F35" s="131"/>
      <c r="G35" s="131"/>
      <c r="H35" s="131"/>
      <c r="I35" s="131"/>
      <c r="J35" s="131"/>
      <c r="K35" s="131"/>
    </row>
    <row r="36" spans="1:11" ht="81" customHeight="1" x14ac:dyDescent="0.15">
      <c r="A36" s="132" t="s">
        <v>104</v>
      </c>
      <c r="B36" s="132"/>
      <c r="C36" s="132"/>
      <c r="D36" s="132"/>
      <c r="E36" s="132"/>
      <c r="F36" s="132"/>
      <c r="G36" s="132"/>
      <c r="H36" s="132"/>
      <c r="I36" s="132"/>
      <c r="J36" s="132"/>
      <c r="K36" s="132"/>
    </row>
    <row r="37" spans="1:11" ht="42" customHeight="1" x14ac:dyDescent="0.15">
      <c r="A37" s="132" t="s">
        <v>98</v>
      </c>
      <c r="B37" s="132"/>
      <c r="C37" s="132"/>
      <c r="D37" s="132"/>
      <c r="E37" s="132"/>
      <c r="F37" s="132"/>
      <c r="G37" s="132"/>
      <c r="H37" s="132"/>
      <c r="I37" s="132"/>
      <c r="J37" s="132"/>
      <c r="K37" s="132"/>
    </row>
    <row r="38" spans="1:11" ht="30" customHeight="1" thickBot="1" x14ac:dyDescent="0.2">
      <c r="A38" s="48" t="s">
        <v>39</v>
      </c>
      <c r="B38" s="58"/>
      <c r="C38" s="76" t="s">
        <v>91</v>
      </c>
    </row>
    <row r="39" spans="1:11" ht="32.25" customHeight="1" thickBot="1" x14ac:dyDescent="0.2">
      <c r="A39" s="133" t="s">
        <v>101</v>
      </c>
      <c r="B39" s="134"/>
      <c r="C39" s="134"/>
      <c r="D39" s="134"/>
      <c r="E39" s="134"/>
      <c r="F39" s="134"/>
      <c r="G39" s="134"/>
      <c r="H39" s="134"/>
      <c r="I39" s="134"/>
      <c r="J39" s="134"/>
      <c r="K39" s="135"/>
    </row>
    <row r="40" spans="1:11" ht="38.25" customHeight="1" thickBot="1" x14ac:dyDescent="0.2">
      <c r="A40" s="170" t="s">
        <v>62</v>
      </c>
      <c r="B40" s="140" t="s">
        <v>63</v>
      </c>
      <c r="C40" s="141"/>
      <c r="D40" s="141"/>
      <c r="E40" s="141"/>
      <c r="F40" s="141"/>
      <c r="G40" s="141"/>
      <c r="H40" s="141"/>
      <c r="I40" s="141"/>
      <c r="J40" s="141"/>
      <c r="K40" s="142"/>
    </row>
    <row r="41" spans="1:11" ht="30" customHeight="1" x14ac:dyDescent="0.15">
      <c r="A41" s="171"/>
      <c r="B41" s="71" t="s">
        <v>75</v>
      </c>
      <c r="C41" s="167" t="s">
        <v>70</v>
      </c>
      <c r="D41" s="167"/>
      <c r="E41" s="167"/>
      <c r="F41" s="167"/>
      <c r="G41" s="167"/>
      <c r="H41" s="167"/>
      <c r="I41" s="167"/>
      <c r="J41" s="167"/>
      <c r="K41" s="168"/>
    </row>
    <row r="42" spans="1:11" ht="18.75" customHeight="1" x14ac:dyDescent="0.15">
      <c r="A42" s="171"/>
      <c r="B42" s="147" t="s">
        <v>50</v>
      </c>
      <c r="C42" s="148"/>
      <c r="D42" s="151" t="s">
        <v>65</v>
      </c>
      <c r="E42" s="152"/>
      <c r="F42" s="153"/>
      <c r="G42" s="151" t="s">
        <v>64</v>
      </c>
      <c r="H42" s="152"/>
      <c r="I42" s="152"/>
      <c r="J42" s="152"/>
      <c r="K42" s="154"/>
    </row>
    <row r="43" spans="1:11" ht="91.5" customHeight="1" x14ac:dyDescent="0.15">
      <c r="A43" s="171"/>
      <c r="B43" s="149"/>
      <c r="C43" s="150"/>
      <c r="D43" s="155"/>
      <c r="E43" s="156"/>
      <c r="F43" s="157"/>
      <c r="G43" s="155"/>
      <c r="H43" s="156"/>
      <c r="I43" s="156"/>
      <c r="J43" s="156"/>
      <c r="K43" s="158"/>
    </row>
    <row r="44" spans="1:11" ht="31.5" customHeight="1" x14ac:dyDescent="0.15">
      <c r="A44" s="171"/>
      <c r="B44" s="73" t="s">
        <v>74</v>
      </c>
      <c r="C44" s="165" t="s">
        <v>69</v>
      </c>
      <c r="D44" s="165"/>
      <c r="E44" s="165"/>
      <c r="F44" s="165"/>
      <c r="G44" s="165"/>
      <c r="H44" s="165"/>
      <c r="I44" s="165"/>
      <c r="J44" s="165"/>
      <c r="K44" s="166"/>
    </row>
    <row r="45" spans="1:11" ht="20.25" customHeight="1" x14ac:dyDescent="0.15">
      <c r="A45" s="171"/>
      <c r="B45" s="147" t="s">
        <v>50</v>
      </c>
      <c r="C45" s="148"/>
      <c r="D45" s="151" t="s">
        <v>65</v>
      </c>
      <c r="E45" s="152"/>
      <c r="F45" s="153"/>
      <c r="G45" s="151" t="s">
        <v>64</v>
      </c>
      <c r="H45" s="152"/>
      <c r="I45" s="152"/>
      <c r="J45" s="152"/>
      <c r="K45" s="154"/>
    </row>
    <row r="46" spans="1:11" ht="114" customHeight="1" x14ac:dyDescent="0.15">
      <c r="A46" s="171"/>
      <c r="B46" s="149"/>
      <c r="C46" s="150"/>
      <c r="D46" s="155"/>
      <c r="E46" s="156"/>
      <c r="F46" s="157"/>
      <c r="G46" s="155"/>
      <c r="H46" s="156"/>
      <c r="I46" s="156"/>
      <c r="J46" s="156"/>
      <c r="K46" s="158"/>
    </row>
    <row r="47" spans="1:11" ht="27.75" customHeight="1" x14ac:dyDescent="0.15">
      <c r="A47" s="171"/>
      <c r="B47" s="73" t="s">
        <v>67</v>
      </c>
      <c r="C47" s="165" t="s">
        <v>68</v>
      </c>
      <c r="D47" s="169"/>
      <c r="E47" s="169"/>
      <c r="F47" s="169"/>
      <c r="G47" s="165"/>
      <c r="H47" s="165"/>
      <c r="I47" s="165"/>
      <c r="J47" s="165"/>
      <c r="K47" s="166"/>
    </row>
    <row r="48" spans="1:11" ht="24.75" customHeight="1" x14ac:dyDescent="0.15">
      <c r="A48" s="171"/>
      <c r="B48" s="147" t="s">
        <v>50</v>
      </c>
      <c r="C48" s="148"/>
      <c r="D48" s="151" t="s">
        <v>65</v>
      </c>
      <c r="E48" s="152"/>
      <c r="F48" s="153"/>
      <c r="G48" s="151" t="s">
        <v>64</v>
      </c>
      <c r="H48" s="152"/>
      <c r="I48" s="152"/>
      <c r="J48" s="152"/>
      <c r="K48" s="154"/>
    </row>
    <row r="49" spans="1:20" ht="105.75" customHeight="1" thickBot="1" x14ac:dyDescent="0.2">
      <c r="A49" s="171"/>
      <c r="B49" s="159"/>
      <c r="C49" s="160"/>
      <c r="D49" s="161"/>
      <c r="E49" s="162"/>
      <c r="F49" s="163"/>
      <c r="G49" s="161"/>
      <c r="H49" s="162"/>
      <c r="I49" s="162"/>
      <c r="J49" s="162"/>
      <c r="K49" s="164"/>
    </row>
    <row r="50" spans="1:20" ht="27" customHeight="1" x14ac:dyDescent="0.15">
      <c r="A50" s="171"/>
      <c r="B50" s="173" t="s">
        <v>12</v>
      </c>
      <c r="C50" s="174"/>
      <c r="D50" s="174"/>
      <c r="E50" s="174"/>
      <c r="F50" s="174"/>
      <c r="G50" s="174"/>
      <c r="H50" s="174"/>
      <c r="I50" s="174"/>
      <c r="J50" s="174"/>
      <c r="K50" s="175"/>
    </row>
    <row r="51" spans="1:20" ht="27" customHeight="1" x14ac:dyDescent="0.15">
      <c r="A51" s="171"/>
      <c r="B51" s="176" t="s">
        <v>53</v>
      </c>
      <c r="C51" s="178" t="s">
        <v>52</v>
      </c>
      <c r="D51" s="180" t="s">
        <v>13</v>
      </c>
      <c r="E51" s="181" t="s">
        <v>14</v>
      </c>
      <c r="F51" s="181"/>
      <c r="G51" s="181" t="s">
        <v>88</v>
      </c>
      <c r="H51" s="136" t="s">
        <v>89</v>
      </c>
      <c r="I51" s="182"/>
      <c r="J51" s="136" t="s">
        <v>90</v>
      </c>
      <c r="K51" s="137"/>
    </row>
    <row r="52" spans="1:20" ht="76.5" customHeight="1" x14ac:dyDescent="0.15">
      <c r="A52" s="171"/>
      <c r="B52" s="177"/>
      <c r="C52" s="179"/>
      <c r="D52" s="180"/>
      <c r="E52" s="74" t="s">
        <v>15</v>
      </c>
      <c r="F52" s="74" t="s">
        <v>16</v>
      </c>
      <c r="G52" s="181"/>
      <c r="H52" s="138"/>
      <c r="I52" s="183"/>
      <c r="J52" s="138"/>
      <c r="K52" s="139"/>
      <c r="N52" s="8"/>
    </row>
    <row r="53" spans="1:20" ht="13.5" customHeight="1" x14ac:dyDescent="0.15">
      <c r="A53" s="171"/>
      <c r="B53" s="62">
        <v>1</v>
      </c>
      <c r="C53" s="60"/>
      <c r="D53" s="9"/>
      <c r="E53" s="10"/>
      <c r="F53" s="10"/>
      <c r="G53" s="10"/>
      <c r="H53" s="143">
        <f>E53*G53</f>
        <v>0</v>
      </c>
      <c r="I53" s="144"/>
      <c r="J53" s="145"/>
      <c r="K53" s="146"/>
      <c r="L53" s="43">
        <f>H53/1.1</f>
        <v>0</v>
      </c>
      <c r="N53" s="8"/>
    </row>
    <row r="54" spans="1:20" ht="13.5" customHeight="1" x14ac:dyDescent="0.15">
      <c r="A54" s="171"/>
      <c r="B54" s="62">
        <v>2</v>
      </c>
      <c r="C54" s="60"/>
      <c r="D54" s="9"/>
      <c r="E54" s="10"/>
      <c r="F54" s="10"/>
      <c r="G54" s="10"/>
      <c r="H54" s="143">
        <f t="shared" ref="H54:H63" si="1">E54*G54</f>
        <v>0</v>
      </c>
      <c r="I54" s="144"/>
      <c r="J54" s="145"/>
      <c r="K54" s="146"/>
      <c r="L54" s="43">
        <f t="shared" ref="L54:L63" si="2">H54/1.1</f>
        <v>0</v>
      </c>
      <c r="N54" s="38"/>
      <c r="O54" s="11"/>
      <c r="P54" s="39"/>
      <c r="Q54" s="39"/>
      <c r="R54" s="39"/>
      <c r="S54" s="40"/>
      <c r="T54" s="40"/>
    </row>
    <row r="55" spans="1:20" ht="13.5" customHeight="1" x14ac:dyDescent="0.15">
      <c r="A55" s="171"/>
      <c r="B55" s="62">
        <v>3</v>
      </c>
      <c r="C55" s="60"/>
      <c r="D55" s="9"/>
      <c r="E55" s="10"/>
      <c r="F55" s="10"/>
      <c r="G55" s="10"/>
      <c r="H55" s="143">
        <f t="shared" si="1"/>
        <v>0</v>
      </c>
      <c r="I55" s="144"/>
      <c r="J55" s="145"/>
      <c r="K55" s="146"/>
      <c r="L55" s="43">
        <f t="shared" si="2"/>
        <v>0</v>
      </c>
      <c r="N55" s="38"/>
      <c r="O55" s="11"/>
      <c r="P55" s="39"/>
      <c r="Q55" s="39"/>
      <c r="R55" s="39"/>
      <c r="S55" s="40"/>
      <c r="T55" s="40"/>
    </row>
    <row r="56" spans="1:20" ht="13.5" customHeight="1" x14ac:dyDescent="0.15">
      <c r="A56" s="171"/>
      <c r="B56" s="62">
        <v>4</v>
      </c>
      <c r="C56" s="60"/>
      <c r="D56" s="9"/>
      <c r="E56" s="10"/>
      <c r="F56" s="10"/>
      <c r="G56" s="10"/>
      <c r="H56" s="143">
        <f t="shared" si="1"/>
        <v>0</v>
      </c>
      <c r="I56" s="144"/>
      <c r="J56" s="145"/>
      <c r="K56" s="146"/>
      <c r="L56" s="43">
        <f t="shared" si="2"/>
        <v>0</v>
      </c>
      <c r="M56" s="13"/>
      <c r="N56" s="38"/>
      <c r="O56" s="16"/>
      <c r="P56" s="39"/>
      <c r="Q56" s="39"/>
      <c r="R56" s="39"/>
      <c r="S56" s="40"/>
      <c r="T56" s="40"/>
    </row>
    <row r="57" spans="1:20" ht="17.25" x14ac:dyDescent="0.15">
      <c r="A57" s="171"/>
      <c r="B57" s="62">
        <v>5</v>
      </c>
      <c r="C57" s="64"/>
      <c r="D57" s="12"/>
      <c r="E57" s="10"/>
      <c r="F57" s="10"/>
      <c r="G57" s="10"/>
      <c r="H57" s="143">
        <f t="shared" si="1"/>
        <v>0</v>
      </c>
      <c r="I57" s="144"/>
      <c r="J57" s="145"/>
      <c r="K57" s="146"/>
      <c r="L57" s="43">
        <f t="shared" si="2"/>
        <v>0</v>
      </c>
      <c r="M57" s="15"/>
      <c r="N57" s="16"/>
      <c r="O57" s="15"/>
      <c r="P57" s="15"/>
      <c r="Q57" s="15"/>
      <c r="R57" s="17"/>
    </row>
    <row r="58" spans="1:20" ht="17.25" x14ac:dyDescent="0.15">
      <c r="A58" s="171"/>
      <c r="B58" s="62">
        <v>6</v>
      </c>
      <c r="C58" s="64"/>
      <c r="D58" s="19"/>
      <c r="E58" s="10"/>
      <c r="F58" s="10"/>
      <c r="G58" s="10"/>
      <c r="H58" s="143">
        <f t="shared" si="1"/>
        <v>0</v>
      </c>
      <c r="I58" s="144"/>
      <c r="J58" s="145"/>
      <c r="K58" s="146"/>
      <c r="L58" s="43">
        <f t="shared" si="2"/>
        <v>0</v>
      </c>
      <c r="M58" s="18"/>
      <c r="N58" s="11"/>
      <c r="O58" s="18"/>
      <c r="P58" s="18"/>
      <c r="Q58" s="18"/>
      <c r="R58" s="17"/>
    </row>
    <row r="59" spans="1:20" x14ac:dyDescent="0.15">
      <c r="A59" s="171"/>
      <c r="B59" s="62">
        <v>7</v>
      </c>
      <c r="C59" s="64"/>
      <c r="D59" s="19"/>
      <c r="E59" s="10"/>
      <c r="F59" s="10"/>
      <c r="G59" s="10"/>
      <c r="H59" s="143">
        <f t="shared" si="1"/>
        <v>0</v>
      </c>
      <c r="I59" s="144"/>
      <c r="J59" s="145"/>
      <c r="K59" s="146"/>
      <c r="L59" s="43">
        <f t="shared" si="2"/>
        <v>0</v>
      </c>
      <c r="M59" s="20"/>
      <c r="N59" s="11"/>
      <c r="O59" s="20"/>
      <c r="P59" s="20"/>
      <c r="Q59" s="20"/>
      <c r="R59" s="21"/>
    </row>
    <row r="60" spans="1:20" ht="13.5" customHeight="1" x14ac:dyDescent="0.15">
      <c r="A60" s="171"/>
      <c r="B60" s="62">
        <v>8</v>
      </c>
      <c r="C60" s="60"/>
      <c r="D60" s="19"/>
      <c r="E60" s="10"/>
      <c r="F60" s="10"/>
      <c r="G60" s="10"/>
      <c r="H60" s="143">
        <f t="shared" si="1"/>
        <v>0</v>
      </c>
      <c r="I60" s="144"/>
      <c r="J60" s="145"/>
      <c r="K60" s="146"/>
      <c r="L60" s="43">
        <f t="shared" si="2"/>
        <v>0</v>
      </c>
      <c r="M60" s="22"/>
      <c r="N60" s="16"/>
      <c r="O60" s="22"/>
      <c r="P60" s="22"/>
      <c r="Q60" s="22"/>
      <c r="R60" s="23"/>
    </row>
    <row r="61" spans="1:20" ht="13.5" customHeight="1" x14ac:dyDescent="0.15">
      <c r="A61" s="171"/>
      <c r="B61" s="62">
        <v>9</v>
      </c>
      <c r="C61" s="60"/>
      <c r="D61" s="19"/>
      <c r="E61" s="10"/>
      <c r="F61" s="10"/>
      <c r="G61" s="10"/>
      <c r="H61" s="143">
        <f t="shared" si="1"/>
        <v>0</v>
      </c>
      <c r="I61" s="144"/>
      <c r="J61" s="145"/>
      <c r="K61" s="146"/>
      <c r="L61" s="43">
        <f t="shared" si="2"/>
        <v>0</v>
      </c>
      <c r="M61" s="23"/>
      <c r="N61" s="16"/>
      <c r="O61" s="23"/>
      <c r="P61" s="23"/>
      <c r="Q61" s="23"/>
      <c r="R61" s="23"/>
    </row>
    <row r="62" spans="1:20" ht="13.5" customHeight="1" x14ac:dyDescent="0.15">
      <c r="A62" s="171"/>
      <c r="B62" s="62">
        <v>10</v>
      </c>
      <c r="C62" s="61"/>
      <c r="D62" s="53"/>
      <c r="E62" s="24"/>
      <c r="F62" s="24"/>
      <c r="G62" s="24"/>
      <c r="H62" s="143">
        <f t="shared" si="1"/>
        <v>0</v>
      </c>
      <c r="I62" s="144"/>
      <c r="J62" s="145"/>
      <c r="K62" s="146"/>
      <c r="L62" s="43">
        <f>H62/1.1</f>
        <v>0</v>
      </c>
      <c r="M62" s="23"/>
      <c r="N62" s="23"/>
      <c r="O62" s="23"/>
      <c r="P62" s="23"/>
      <c r="Q62" s="23"/>
      <c r="R62" s="23"/>
    </row>
    <row r="63" spans="1:20" ht="13.5" customHeight="1" x14ac:dyDescent="0.15">
      <c r="A63" s="171"/>
      <c r="B63" s="62">
        <v>11</v>
      </c>
      <c r="C63" s="61"/>
      <c r="D63" s="53"/>
      <c r="E63" s="24"/>
      <c r="F63" s="24"/>
      <c r="G63" s="24"/>
      <c r="H63" s="143">
        <f t="shared" si="1"/>
        <v>0</v>
      </c>
      <c r="I63" s="144"/>
      <c r="J63" s="145"/>
      <c r="K63" s="146"/>
      <c r="L63" s="43">
        <f t="shared" si="2"/>
        <v>0</v>
      </c>
      <c r="M63" s="44"/>
      <c r="N63" s="44"/>
      <c r="O63" s="44"/>
      <c r="P63" s="44"/>
      <c r="Q63" s="44"/>
      <c r="R63" s="45"/>
    </row>
    <row r="64" spans="1:20" ht="31.5" customHeight="1" x14ac:dyDescent="0.15">
      <c r="A64" s="171"/>
      <c r="B64" s="236" t="s">
        <v>17</v>
      </c>
      <c r="C64" s="237"/>
      <c r="D64" s="238"/>
      <c r="E64" s="25"/>
      <c r="F64" s="25"/>
      <c r="G64" s="25"/>
      <c r="H64" s="143">
        <f>SUM(H53:H63)</f>
        <v>0</v>
      </c>
      <c r="I64" s="144"/>
      <c r="J64" s="143">
        <f>SUM(J53:J63)</f>
        <v>0</v>
      </c>
      <c r="K64" s="239"/>
      <c r="L64" s="42">
        <f>H64/1.1</f>
        <v>0</v>
      </c>
    </row>
    <row r="65" spans="1:14" ht="68.25" customHeight="1" thickBot="1" x14ac:dyDescent="0.2">
      <c r="A65" s="172"/>
      <c r="B65" s="230" t="s">
        <v>77</v>
      </c>
      <c r="C65" s="231"/>
      <c r="D65" s="231"/>
      <c r="E65" s="231"/>
      <c r="F65" s="231"/>
      <c r="G65" s="231"/>
      <c r="H65" s="231"/>
      <c r="I65" s="231"/>
      <c r="J65" s="231"/>
      <c r="K65" s="232"/>
      <c r="L65" s="26"/>
    </row>
    <row r="66" spans="1:14" ht="30" customHeight="1" thickBot="1" x14ac:dyDescent="0.2">
      <c r="A66" s="233" t="s">
        <v>18</v>
      </c>
      <c r="B66" s="234"/>
      <c r="C66" s="234"/>
      <c r="D66" s="234"/>
      <c r="E66" s="234"/>
      <c r="F66" s="234"/>
      <c r="G66" s="234"/>
      <c r="H66" s="234"/>
      <c r="I66" s="234"/>
      <c r="J66" s="234"/>
      <c r="K66" s="235"/>
    </row>
    <row r="67" spans="1:14" ht="47.25" customHeight="1" thickBot="1" x14ac:dyDescent="0.2">
      <c r="A67" s="170" t="s">
        <v>19</v>
      </c>
      <c r="B67" s="140" t="s">
        <v>63</v>
      </c>
      <c r="C67" s="141"/>
      <c r="D67" s="141"/>
      <c r="E67" s="141"/>
      <c r="F67" s="141"/>
      <c r="G67" s="141"/>
      <c r="H67" s="141"/>
      <c r="I67" s="141"/>
      <c r="J67" s="141"/>
      <c r="K67" s="142"/>
    </row>
    <row r="68" spans="1:14" ht="31.5" customHeight="1" x14ac:dyDescent="0.15">
      <c r="A68" s="171"/>
      <c r="B68" s="71" t="s">
        <v>74</v>
      </c>
      <c r="C68" s="167" t="s">
        <v>71</v>
      </c>
      <c r="D68" s="167"/>
      <c r="E68" s="167"/>
      <c r="F68" s="167"/>
      <c r="G68" s="167"/>
      <c r="H68" s="167"/>
      <c r="I68" s="167"/>
      <c r="J68" s="167"/>
      <c r="K68" s="168"/>
    </row>
    <row r="69" spans="1:14" ht="19.5" customHeight="1" x14ac:dyDescent="0.15">
      <c r="A69" s="171"/>
      <c r="B69" s="147" t="s">
        <v>66</v>
      </c>
      <c r="C69" s="148"/>
      <c r="D69" s="151" t="s">
        <v>65</v>
      </c>
      <c r="E69" s="152"/>
      <c r="F69" s="153"/>
      <c r="G69" s="151" t="s">
        <v>64</v>
      </c>
      <c r="H69" s="152"/>
      <c r="I69" s="152"/>
      <c r="J69" s="152"/>
      <c r="K69" s="154"/>
    </row>
    <row r="70" spans="1:14" ht="76.5" customHeight="1" x14ac:dyDescent="0.15">
      <c r="A70" s="171"/>
      <c r="B70" s="149"/>
      <c r="C70" s="150"/>
      <c r="D70" s="155"/>
      <c r="E70" s="156"/>
      <c r="F70" s="157"/>
      <c r="G70" s="155"/>
      <c r="H70" s="156"/>
      <c r="I70" s="156"/>
      <c r="J70" s="156"/>
      <c r="K70" s="158"/>
    </row>
    <row r="71" spans="1:14" ht="30" customHeight="1" x14ac:dyDescent="0.15">
      <c r="A71" s="171"/>
      <c r="B71" s="72" t="s">
        <v>76</v>
      </c>
      <c r="C71" s="251" t="s">
        <v>72</v>
      </c>
      <c r="D71" s="251"/>
      <c r="E71" s="251"/>
      <c r="F71" s="251"/>
      <c r="G71" s="251"/>
      <c r="H71" s="251"/>
      <c r="I71" s="251"/>
      <c r="J71" s="251"/>
      <c r="K71" s="252"/>
    </row>
    <row r="72" spans="1:14" ht="18" customHeight="1" x14ac:dyDescent="0.15">
      <c r="A72" s="171"/>
      <c r="B72" s="147" t="s">
        <v>66</v>
      </c>
      <c r="C72" s="148"/>
      <c r="D72" s="151" t="s">
        <v>65</v>
      </c>
      <c r="E72" s="152"/>
      <c r="F72" s="153"/>
      <c r="G72" s="151" t="s">
        <v>64</v>
      </c>
      <c r="H72" s="152"/>
      <c r="I72" s="152"/>
      <c r="J72" s="152"/>
      <c r="K72" s="154"/>
    </row>
    <row r="73" spans="1:14" ht="54.75" customHeight="1" x14ac:dyDescent="0.15">
      <c r="A73" s="171"/>
      <c r="B73" s="149"/>
      <c r="C73" s="150"/>
      <c r="D73" s="155"/>
      <c r="E73" s="156"/>
      <c r="F73" s="157"/>
      <c r="G73" s="155"/>
      <c r="H73" s="156"/>
      <c r="I73" s="156"/>
      <c r="J73" s="156"/>
      <c r="K73" s="158"/>
    </row>
    <row r="74" spans="1:14" ht="30" customHeight="1" x14ac:dyDescent="0.15">
      <c r="A74" s="171"/>
      <c r="B74" s="73" t="s">
        <v>74</v>
      </c>
      <c r="C74" s="165" t="s">
        <v>73</v>
      </c>
      <c r="D74" s="165"/>
      <c r="E74" s="165"/>
      <c r="F74" s="165"/>
      <c r="G74" s="165"/>
      <c r="H74" s="165"/>
      <c r="I74" s="165"/>
      <c r="J74" s="165"/>
      <c r="K74" s="166"/>
    </row>
    <row r="75" spans="1:14" ht="23.25" customHeight="1" x14ac:dyDescent="0.15">
      <c r="A75" s="171"/>
      <c r="B75" s="147" t="s">
        <v>66</v>
      </c>
      <c r="C75" s="148"/>
      <c r="D75" s="151" t="s">
        <v>65</v>
      </c>
      <c r="E75" s="152"/>
      <c r="F75" s="153"/>
      <c r="G75" s="151" t="s">
        <v>64</v>
      </c>
      <c r="H75" s="152"/>
      <c r="I75" s="152"/>
      <c r="J75" s="152"/>
      <c r="K75" s="154"/>
    </row>
    <row r="76" spans="1:14" ht="76.5" customHeight="1" thickBot="1" x14ac:dyDescent="0.2">
      <c r="A76" s="171"/>
      <c r="B76" s="147"/>
      <c r="C76" s="148"/>
      <c r="D76" s="253"/>
      <c r="E76" s="254"/>
      <c r="F76" s="255"/>
      <c r="G76" s="253"/>
      <c r="H76" s="254"/>
      <c r="I76" s="254"/>
      <c r="J76" s="254"/>
      <c r="K76" s="256"/>
    </row>
    <row r="77" spans="1:14" ht="21" customHeight="1" x14ac:dyDescent="0.15">
      <c r="A77" s="171"/>
      <c r="B77" s="240" t="s">
        <v>20</v>
      </c>
      <c r="C77" s="241"/>
      <c r="D77" s="241"/>
      <c r="E77" s="241"/>
      <c r="F77" s="241"/>
      <c r="G77" s="241"/>
      <c r="H77" s="241"/>
      <c r="I77" s="241"/>
      <c r="J77" s="241"/>
      <c r="K77" s="242"/>
    </row>
    <row r="78" spans="1:14" ht="13.5" customHeight="1" x14ac:dyDescent="0.15">
      <c r="A78" s="171"/>
      <c r="B78" s="176" t="s">
        <v>53</v>
      </c>
      <c r="C78" s="178" t="s">
        <v>52</v>
      </c>
      <c r="D78" s="180" t="s">
        <v>13</v>
      </c>
      <c r="E78" s="181" t="s">
        <v>84</v>
      </c>
      <c r="F78" s="181"/>
      <c r="G78" s="181" t="s">
        <v>85</v>
      </c>
      <c r="H78" s="136" t="s">
        <v>86</v>
      </c>
      <c r="I78" s="182"/>
      <c r="J78" s="136" t="s">
        <v>87</v>
      </c>
      <c r="K78" s="137"/>
      <c r="L78" s="14"/>
    </row>
    <row r="79" spans="1:14" ht="68.25" customHeight="1" x14ac:dyDescent="0.15">
      <c r="A79" s="171"/>
      <c r="B79" s="177"/>
      <c r="C79" s="179"/>
      <c r="D79" s="180"/>
      <c r="E79" s="74" t="s">
        <v>15</v>
      </c>
      <c r="F79" s="74" t="s">
        <v>16</v>
      </c>
      <c r="G79" s="181"/>
      <c r="H79" s="138"/>
      <c r="I79" s="183"/>
      <c r="J79" s="138"/>
      <c r="K79" s="139"/>
      <c r="L79" s="27"/>
      <c r="N79" s="8"/>
    </row>
    <row r="80" spans="1:14" ht="14.25" x14ac:dyDescent="0.15">
      <c r="A80" s="171"/>
      <c r="B80" s="62">
        <v>1</v>
      </c>
      <c r="C80" s="60"/>
      <c r="D80" s="28"/>
      <c r="E80" s="10"/>
      <c r="F80" s="10"/>
      <c r="G80" s="10"/>
      <c r="H80" s="143">
        <f t="shared" ref="H80:H90" si="3">E80*G80</f>
        <v>0</v>
      </c>
      <c r="I80" s="144"/>
      <c r="J80" s="145"/>
      <c r="K80" s="146"/>
      <c r="L80" s="41">
        <f>H80/1.1</f>
        <v>0</v>
      </c>
      <c r="N80" s="8"/>
    </row>
    <row r="81" spans="1:14" ht="14.25" x14ac:dyDescent="0.15">
      <c r="A81" s="171"/>
      <c r="B81" s="62">
        <v>2</v>
      </c>
      <c r="C81" s="60"/>
      <c r="D81" s="28"/>
      <c r="E81" s="10"/>
      <c r="F81" s="10"/>
      <c r="G81" s="10"/>
      <c r="H81" s="143">
        <f t="shared" si="3"/>
        <v>0</v>
      </c>
      <c r="I81" s="144"/>
      <c r="J81" s="145"/>
      <c r="K81" s="146"/>
      <c r="L81" s="41">
        <f t="shared" ref="L81:L90" si="4">H81/1.1</f>
        <v>0</v>
      </c>
      <c r="N81" s="11"/>
    </row>
    <row r="82" spans="1:14" ht="14.25" x14ac:dyDescent="0.15">
      <c r="A82" s="171"/>
      <c r="B82" s="62">
        <v>3</v>
      </c>
      <c r="C82" s="60"/>
      <c r="D82" s="28"/>
      <c r="E82" s="10"/>
      <c r="F82" s="10"/>
      <c r="G82" s="10"/>
      <c r="H82" s="143">
        <f t="shared" si="3"/>
        <v>0</v>
      </c>
      <c r="I82" s="144"/>
      <c r="J82" s="145"/>
      <c r="K82" s="146"/>
      <c r="L82" s="41">
        <f t="shared" si="4"/>
        <v>0</v>
      </c>
      <c r="N82" s="11"/>
    </row>
    <row r="83" spans="1:14" ht="14.25" x14ac:dyDescent="0.15">
      <c r="A83" s="171"/>
      <c r="B83" s="62">
        <v>4</v>
      </c>
      <c r="C83" s="60"/>
      <c r="D83" s="28"/>
      <c r="E83" s="10"/>
      <c r="F83" s="10"/>
      <c r="G83" s="10"/>
      <c r="H83" s="143">
        <f t="shared" si="3"/>
        <v>0</v>
      </c>
      <c r="I83" s="144"/>
      <c r="J83" s="145"/>
      <c r="K83" s="146"/>
      <c r="L83" s="41">
        <f t="shared" si="4"/>
        <v>0</v>
      </c>
      <c r="N83" s="11"/>
    </row>
    <row r="84" spans="1:14" ht="14.25" x14ac:dyDescent="0.15">
      <c r="A84" s="171"/>
      <c r="B84" s="62">
        <v>5</v>
      </c>
      <c r="C84" s="64"/>
      <c r="D84" s="30"/>
      <c r="E84" s="10"/>
      <c r="F84" s="10"/>
      <c r="G84" s="10"/>
      <c r="H84" s="143">
        <f t="shared" si="3"/>
        <v>0</v>
      </c>
      <c r="I84" s="144"/>
      <c r="J84" s="145"/>
      <c r="K84" s="146"/>
      <c r="L84" s="41">
        <f t="shared" si="4"/>
        <v>0</v>
      </c>
      <c r="N84" s="11"/>
    </row>
    <row r="85" spans="1:14" ht="14.25" x14ac:dyDescent="0.15">
      <c r="A85" s="171"/>
      <c r="B85" s="62">
        <v>6</v>
      </c>
      <c r="C85" s="60"/>
      <c r="D85" s="30"/>
      <c r="E85" s="10"/>
      <c r="F85" s="10"/>
      <c r="G85" s="10"/>
      <c r="H85" s="143">
        <f t="shared" si="3"/>
        <v>0</v>
      </c>
      <c r="I85" s="144"/>
      <c r="J85" s="145"/>
      <c r="K85" s="146"/>
      <c r="L85" s="41">
        <f t="shared" si="4"/>
        <v>0</v>
      </c>
      <c r="N85" s="29"/>
    </row>
    <row r="86" spans="1:14" ht="14.25" x14ac:dyDescent="0.15">
      <c r="A86" s="171"/>
      <c r="B86" s="62">
        <v>7</v>
      </c>
      <c r="C86" s="60"/>
      <c r="D86" s="30"/>
      <c r="E86" s="10"/>
      <c r="F86" s="10"/>
      <c r="G86" s="10"/>
      <c r="H86" s="143">
        <f t="shared" si="3"/>
        <v>0</v>
      </c>
      <c r="I86" s="144"/>
      <c r="J86" s="145"/>
      <c r="K86" s="146"/>
      <c r="L86" s="41">
        <f>H86/1.1</f>
        <v>0</v>
      </c>
      <c r="N86" s="29"/>
    </row>
    <row r="87" spans="1:14" ht="14.25" x14ac:dyDescent="0.15">
      <c r="A87" s="171"/>
      <c r="B87" s="62">
        <v>8</v>
      </c>
      <c r="C87" s="60"/>
      <c r="D87" s="31"/>
      <c r="E87" s="10"/>
      <c r="F87" s="10"/>
      <c r="G87" s="10"/>
      <c r="H87" s="143">
        <f t="shared" si="3"/>
        <v>0</v>
      </c>
      <c r="I87" s="144"/>
      <c r="J87" s="145"/>
      <c r="K87" s="146"/>
      <c r="L87" s="41">
        <f t="shared" si="4"/>
        <v>0</v>
      </c>
      <c r="N87" s="16"/>
    </row>
    <row r="88" spans="1:14" ht="14.25" x14ac:dyDescent="0.15">
      <c r="A88" s="171"/>
      <c r="B88" s="62">
        <v>9</v>
      </c>
      <c r="C88" s="60"/>
      <c r="D88" s="32"/>
      <c r="E88" s="10"/>
      <c r="F88" s="10"/>
      <c r="G88" s="10"/>
      <c r="H88" s="143">
        <f t="shared" si="3"/>
        <v>0</v>
      </c>
      <c r="I88" s="144"/>
      <c r="J88" s="145"/>
      <c r="K88" s="146"/>
      <c r="L88" s="41">
        <f t="shared" si="4"/>
        <v>0</v>
      </c>
    </row>
    <row r="89" spans="1:14" ht="14.25" x14ac:dyDescent="0.15">
      <c r="A89" s="171"/>
      <c r="B89" s="62">
        <v>10</v>
      </c>
      <c r="C89" s="61"/>
      <c r="D89" s="32"/>
      <c r="E89" s="10"/>
      <c r="F89" s="10"/>
      <c r="G89" s="10"/>
      <c r="H89" s="143">
        <f t="shared" si="3"/>
        <v>0</v>
      </c>
      <c r="I89" s="144"/>
      <c r="J89" s="145"/>
      <c r="K89" s="146"/>
      <c r="L89" s="41">
        <f t="shared" si="4"/>
        <v>0</v>
      </c>
    </row>
    <row r="90" spans="1:14" ht="14.25" x14ac:dyDescent="0.15">
      <c r="A90" s="171"/>
      <c r="B90" s="62">
        <v>11</v>
      </c>
      <c r="C90" s="61"/>
      <c r="D90" s="32"/>
      <c r="E90" s="10"/>
      <c r="F90" s="10"/>
      <c r="G90" s="10"/>
      <c r="H90" s="143">
        <f t="shared" si="3"/>
        <v>0</v>
      </c>
      <c r="I90" s="144"/>
      <c r="J90" s="145"/>
      <c r="K90" s="146"/>
      <c r="L90" s="41">
        <f t="shared" si="4"/>
        <v>0</v>
      </c>
    </row>
    <row r="91" spans="1:14" ht="27.75" customHeight="1" x14ac:dyDescent="0.15">
      <c r="A91" s="171"/>
      <c r="B91" s="236" t="s">
        <v>17</v>
      </c>
      <c r="C91" s="237"/>
      <c r="D91" s="238"/>
      <c r="E91" s="25"/>
      <c r="F91" s="25"/>
      <c r="G91" s="25"/>
      <c r="H91" s="143">
        <f>SUM(H80:I90)</f>
        <v>0</v>
      </c>
      <c r="I91" s="144"/>
      <c r="J91" s="143">
        <f>SUM(J80:K90)</f>
        <v>0</v>
      </c>
      <c r="K91" s="239"/>
      <c r="L91" s="42">
        <f>H91/1.1</f>
        <v>0</v>
      </c>
    </row>
    <row r="92" spans="1:14" ht="72.75" customHeight="1" thickBot="1" x14ac:dyDescent="0.2">
      <c r="A92" s="172"/>
      <c r="B92" s="218" t="s">
        <v>78</v>
      </c>
      <c r="C92" s="219"/>
      <c r="D92" s="219"/>
      <c r="E92" s="219"/>
      <c r="F92" s="219"/>
      <c r="G92" s="219"/>
      <c r="H92" s="219"/>
      <c r="I92" s="219"/>
      <c r="J92" s="219"/>
      <c r="K92" s="220"/>
      <c r="L92" s="26"/>
    </row>
    <row r="93" spans="1:14" ht="34.5" customHeight="1" thickBot="1" x14ac:dyDescent="0.2">
      <c r="A93" s="54" t="s">
        <v>21</v>
      </c>
      <c r="B93" s="221" t="s">
        <v>79</v>
      </c>
      <c r="C93" s="222"/>
      <c r="D93" s="222"/>
      <c r="E93" s="222"/>
      <c r="F93" s="222"/>
      <c r="G93" s="222"/>
      <c r="H93" s="222"/>
      <c r="I93" s="222"/>
      <c r="J93" s="222"/>
      <c r="K93" s="223"/>
    </row>
    <row r="94" spans="1:14" ht="17.25" customHeight="1" x14ac:dyDescent="0.15">
      <c r="A94" s="33"/>
      <c r="B94" s="33"/>
      <c r="C94" s="34"/>
      <c r="D94" s="34"/>
      <c r="E94" s="34"/>
      <c r="F94" s="34"/>
      <c r="G94" s="34"/>
      <c r="H94" s="34"/>
      <c r="I94" s="34"/>
      <c r="J94" s="34"/>
      <c r="K94" s="34"/>
    </row>
    <row r="95" spans="1:14" ht="29.25" customHeight="1" thickBot="1" x14ac:dyDescent="0.2">
      <c r="A95" s="47" t="s">
        <v>22</v>
      </c>
      <c r="B95" s="47"/>
      <c r="C95" s="35"/>
      <c r="D95" s="35"/>
      <c r="E95" s="35"/>
      <c r="F95" s="35"/>
      <c r="G95" s="35"/>
      <c r="H95" s="35"/>
      <c r="I95" s="35"/>
      <c r="J95" s="35"/>
      <c r="K95" s="35"/>
    </row>
    <row r="96" spans="1:14" ht="69.75" customHeight="1" x14ac:dyDescent="0.15">
      <c r="A96" s="184" t="s">
        <v>23</v>
      </c>
      <c r="B96" s="187"/>
      <c r="C96" s="188"/>
      <c r="D96" s="189"/>
      <c r="E96" s="209" t="s">
        <v>92</v>
      </c>
      <c r="F96" s="197"/>
      <c r="G96" s="198"/>
      <c r="H96" s="209" t="s">
        <v>93</v>
      </c>
      <c r="I96" s="197"/>
      <c r="J96" s="200" t="s">
        <v>24</v>
      </c>
      <c r="K96" s="202"/>
      <c r="L96" s="26"/>
    </row>
    <row r="97" spans="1:12" ht="20.100000000000001" customHeight="1" x14ac:dyDescent="0.15">
      <c r="A97" s="185"/>
      <c r="B97" s="190" t="s">
        <v>102</v>
      </c>
      <c r="C97" s="191"/>
      <c r="D97" s="192"/>
      <c r="E97" s="245">
        <f>H64</f>
        <v>0</v>
      </c>
      <c r="F97" s="246"/>
      <c r="G97" s="247"/>
      <c r="H97" s="216">
        <f>J64</f>
        <v>0</v>
      </c>
      <c r="I97" s="217">
        <f t="shared" ref="I97" si="5">L64</f>
        <v>0</v>
      </c>
      <c r="J97" s="210"/>
      <c r="K97" s="211"/>
      <c r="L97" s="26"/>
    </row>
    <row r="98" spans="1:12" ht="20.100000000000001" customHeight="1" x14ac:dyDescent="0.15">
      <c r="A98" s="185"/>
      <c r="B98" s="190" t="s">
        <v>25</v>
      </c>
      <c r="C98" s="191"/>
      <c r="D98" s="192"/>
      <c r="E98" s="245">
        <f>H91</f>
        <v>0</v>
      </c>
      <c r="F98" s="246"/>
      <c r="G98" s="247"/>
      <c r="H98" s="216">
        <f>J91</f>
        <v>0</v>
      </c>
      <c r="I98" s="217">
        <f t="shared" ref="I98" si="6">L91</f>
        <v>0</v>
      </c>
      <c r="J98" s="212"/>
      <c r="K98" s="213"/>
      <c r="L98" s="26"/>
    </row>
    <row r="99" spans="1:12" ht="52.5" customHeight="1" thickBot="1" x14ac:dyDescent="0.2">
      <c r="A99" s="186"/>
      <c r="B99" s="206" t="s">
        <v>17</v>
      </c>
      <c r="C99" s="207"/>
      <c r="D99" s="208"/>
      <c r="E99" s="248">
        <f>SUM(E97,E98)</f>
        <v>0</v>
      </c>
      <c r="F99" s="249"/>
      <c r="G99" s="250"/>
      <c r="H99" s="243">
        <f>SUM(H97,H98)</f>
        <v>0</v>
      </c>
      <c r="I99" s="244">
        <f t="shared" ref="I99" si="7">SUM(I97,I98)</f>
        <v>0</v>
      </c>
      <c r="J99" s="214">
        <f>MIN("500000",ROUNDDOWN(L99,-3))</f>
        <v>0</v>
      </c>
      <c r="K99" s="215"/>
      <c r="L99" s="36">
        <f>H99*3/4</f>
        <v>0</v>
      </c>
    </row>
    <row r="100" spans="1:12" ht="32.25" customHeight="1" x14ac:dyDescent="0.15">
      <c r="A100" s="184" t="s">
        <v>26</v>
      </c>
      <c r="B100" s="196" t="s">
        <v>27</v>
      </c>
      <c r="C100" s="197"/>
      <c r="D100" s="198"/>
      <c r="E100" s="199" t="s">
        <v>28</v>
      </c>
      <c r="F100" s="199"/>
      <c r="G100" s="199"/>
      <c r="H100" s="200" t="s">
        <v>29</v>
      </c>
      <c r="I100" s="201"/>
      <c r="J100" s="201"/>
      <c r="K100" s="202"/>
      <c r="L100" s="26"/>
    </row>
    <row r="101" spans="1:12" ht="20.100000000000001" customHeight="1" x14ac:dyDescent="0.15">
      <c r="A101" s="185"/>
      <c r="B101" s="190" t="s">
        <v>30</v>
      </c>
      <c r="C101" s="191"/>
      <c r="D101" s="192"/>
      <c r="E101" s="193"/>
      <c r="F101" s="193"/>
      <c r="G101" s="193"/>
      <c r="H101" s="194"/>
      <c r="I101" s="194"/>
      <c r="J101" s="194"/>
      <c r="K101" s="195"/>
      <c r="L101" s="26"/>
    </row>
    <row r="102" spans="1:12" ht="20.100000000000001" customHeight="1" x14ac:dyDescent="0.15">
      <c r="A102" s="185"/>
      <c r="B102" s="190" t="s">
        <v>95</v>
      </c>
      <c r="C102" s="191"/>
      <c r="D102" s="192"/>
      <c r="E102" s="203"/>
      <c r="F102" s="203"/>
      <c r="G102" s="203"/>
      <c r="H102" s="204" t="s">
        <v>97</v>
      </c>
      <c r="I102" s="204"/>
      <c r="J102" s="204"/>
      <c r="K102" s="205"/>
      <c r="L102" s="26"/>
    </row>
    <row r="103" spans="1:12" ht="33.75" customHeight="1" x14ac:dyDescent="0.15">
      <c r="A103" s="185"/>
      <c r="B103" s="190" t="s">
        <v>96</v>
      </c>
      <c r="C103" s="191"/>
      <c r="D103" s="192"/>
      <c r="E103" s="227">
        <f>J99</f>
        <v>0</v>
      </c>
      <c r="F103" s="227"/>
      <c r="G103" s="227"/>
      <c r="H103" s="228" t="s">
        <v>99</v>
      </c>
      <c r="I103" s="228"/>
      <c r="J103" s="228"/>
      <c r="K103" s="229"/>
      <c r="L103" s="26"/>
    </row>
    <row r="104" spans="1:12" ht="20.100000000000001" customHeight="1" x14ac:dyDescent="0.15">
      <c r="A104" s="185"/>
      <c r="B104" s="190" t="s">
        <v>31</v>
      </c>
      <c r="C104" s="191"/>
      <c r="D104" s="192"/>
      <c r="E104" s="193"/>
      <c r="F104" s="193"/>
      <c r="G104" s="193"/>
      <c r="H104" s="194"/>
      <c r="I104" s="194"/>
      <c r="J104" s="194"/>
      <c r="K104" s="195"/>
      <c r="L104" s="26"/>
    </row>
    <row r="105" spans="1:12" ht="20.100000000000001" customHeight="1" x14ac:dyDescent="0.15">
      <c r="A105" s="185"/>
      <c r="B105" s="190" t="s">
        <v>32</v>
      </c>
      <c r="C105" s="191"/>
      <c r="D105" s="192"/>
      <c r="E105" s="193"/>
      <c r="F105" s="193"/>
      <c r="G105" s="193"/>
      <c r="H105" s="194"/>
      <c r="I105" s="194"/>
      <c r="J105" s="194"/>
      <c r="K105" s="195"/>
      <c r="L105" s="26"/>
    </row>
    <row r="106" spans="1:12" ht="26.25" customHeight="1" thickBot="1" x14ac:dyDescent="0.2">
      <c r="A106" s="186"/>
      <c r="B106" s="206" t="s">
        <v>33</v>
      </c>
      <c r="C106" s="207"/>
      <c r="D106" s="208"/>
      <c r="E106" s="224">
        <f>SUM(E101:G105)</f>
        <v>0</v>
      </c>
      <c r="F106" s="224"/>
      <c r="G106" s="224"/>
      <c r="H106" s="225"/>
      <c r="I106" s="225"/>
      <c r="J106" s="225"/>
      <c r="K106" s="226"/>
      <c r="L106" s="26"/>
    </row>
    <row r="107" spans="1:12" ht="20.25" customHeight="1" thickBot="1" x14ac:dyDescent="0.2">
      <c r="A107" s="37"/>
      <c r="B107" s="59"/>
    </row>
    <row r="108" spans="1:12" x14ac:dyDescent="0.15">
      <c r="A108" s="84" t="s">
        <v>100</v>
      </c>
      <c r="B108" s="85"/>
      <c r="C108" s="85"/>
      <c r="D108" s="85"/>
      <c r="E108" s="85"/>
      <c r="F108" s="85"/>
      <c r="G108" s="85"/>
      <c r="H108" s="85"/>
      <c r="I108" s="85"/>
      <c r="J108" s="85"/>
      <c r="K108" s="86"/>
    </row>
    <row r="109" spans="1:12" x14ac:dyDescent="0.15">
      <c r="A109" s="87"/>
      <c r="B109" s="88"/>
      <c r="C109" s="88"/>
      <c r="D109" s="88"/>
      <c r="E109" s="88"/>
      <c r="F109" s="88"/>
      <c r="G109" s="88"/>
      <c r="H109" s="88"/>
      <c r="I109" s="88"/>
      <c r="J109" s="88"/>
      <c r="K109" s="89"/>
    </row>
    <row r="110" spans="1:12" x14ac:dyDescent="0.15">
      <c r="A110" s="65"/>
      <c r="B110" s="6"/>
      <c r="C110" s="40"/>
      <c r="D110" s="40"/>
      <c r="E110" s="40"/>
      <c r="F110" s="40"/>
      <c r="G110" s="40"/>
      <c r="H110" s="40"/>
      <c r="I110" s="40"/>
      <c r="J110" s="40"/>
      <c r="K110" s="66"/>
    </row>
    <row r="111" spans="1:12" x14ac:dyDescent="0.15">
      <c r="A111" s="65"/>
      <c r="B111" s="6"/>
      <c r="C111" s="40"/>
      <c r="D111" s="40"/>
      <c r="E111" s="40"/>
      <c r="F111" s="40"/>
      <c r="G111" s="40"/>
      <c r="H111" s="40"/>
      <c r="I111" s="40"/>
      <c r="J111" s="40"/>
      <c r="K111" s="66"/>
    </row>
    <row r="112" spans="1:12" x14ac:dyDescent="0.15">
      <c r="A112" s="65"/>
      <c r="B112" s="6"/>
      <c r="C112" s="40"/>
      <c r="D112" s="40"/>
      <c r="E112" s="40"/>
      <c r="F112" s="40"/>
      <c r="G112" s="40"/>
      <c r="H112" s="40"/>
      <c r="I112" s="40"/>
      <c r="J112" s="40"/>
      <c r="K112" s="66"/>
    </row>
    <row r="113" spans="1:11" x14ac:dyDescent="0.15">
      <c r="A113" s="65"/>
      <c r="B113" s="6"/>
      <c r="C113" s="40"/>
      <c r="D113" s="40"/>
      <c r="E113" s="40"/>
      <c r="F113" s="40"/>
      <c r="G113" s="40"/>
      <c r="H113" s="40"/>
      <c r="I113" s="40"/>
      <c r="J113" s="40"/>
      <c r="K113" s="66"/>
    </row>
    <row r="114" spans="1:11" x14ac:dyDescent="0.15">
      <c r="A114" s="65"/>
      <c r="B114" s="6"/>
      <c r="C114" s="40"/>
      <c r="D114" s="40"/>
      <c r="E114" s="40"/>
      <c r="F114" s="40"/>
      <c r="G114" s="40"/>
      <c r="H114" s="40"/>
      <c r="I114" s="40"/>
      <c r="J114" s="40"/>
      <c r="K114" s="66"/>
    </row>
    <row r="115" spans="1:11" x14ac:dyDescent="0.15">
      <c r="A115" s="65"/>
      <c r="B115" s="6"/>
      <c r="C115" s="40"/>
      <c r="D115" s="40"/>
      <c r="E115" s="40"/>
      <c r="F115" s="40"/>
      <c r="G115" s="40"/>
      <c r="H115" s="40"/>
      <c r="I115" s="40"/>
      <c r="J115" s="40"/>
      <c r="K115" s="66"/>
    </row>
    <row r="116" spans="1:11" x14ac:dyDescent="0.15">
      <c r="A116" s="65"/>
      <c r="B116" s="6"/>
      <c r="C116" s="40"/>
      <c r="D116" s="40"/>
      <c r="E116" s="40"/>
      <c r="F116" s="40"/>
      <c r="G116" s="40"/>
      <c r="H116" s="40"/>
      <c r="I116" s="40"/>
      <c r="J116" s="40"/>
      <c r="K116" s="66"/>
    </row>
    <row r="117" spans="1:11" x14ac:dyDescent="0.15">
      <c r="A117" s="65"/>
      <c r="B117" s="6"/>
      <c r="C117" s="40"/>
      <c r="D117" s="40"/>
      <c r="E117" s="40"/>
      <c r="F117" s="40"/>
      <c r="G117" s="40"/>
      <c r="H117" s="40"/>
      <c r="I117" s="40"/>
      <c r="J117" s="40"/>
      <c r="K117" s="66"/>
    </row>
    <row r="118" spans="1:11" x14ac:dyDescent="0.15">
      <c r="A118" s="65"/>
      <c r="B118" s="6"/>
      <c r="C118" s="40"/>
      <c r="D118" s="40"/>
      <c r="E118" s="40"/>
      <c r="F118" s="40"/>
      <c r="G118" s="40"/>
      <c r="H118" s="40"/>
      <c r="I118" s="40"/>
      <c r="J118" s="40"/>
      <c r="K118" s="66"/>
    </row>
    <row r="119" spans="1:11" x14ac:dyDescent="0.15">
      <c r="A119" s="65"/>
      <c r="B119" s="6"/>
      <c r="C119" s="40"/>
      <c r="D119" s="40"/>
      <c r="E119" s="40"/>
      <c r="F119" s="40"/>
      <c r="G119" s="40"/>
      <c r="H119" s="40"/>
      <c r="I119" s="40"/>
      <c r="J119" s="40"/>
      <c r="K119" s="66"/>
    </row>
    <row r="120" spans="1:11" x14ac:dyDescent="0.15">
      <c r="A120" s="65"/>
      <c r="B120" s="6"/>
      <c r="C120" s="40"/>
      <c r="D120" s="40"/>
      <c r="E120" s="40"/>
      <c r="F120" s="40"/>
      <c r="G120" s="40"/>
      <c r="H120" s="40"/>
      <c r="I120" s="40"/>
      <c r="J120" s="40"/>
      <c r="K120" s="66"/>
    </row>
    <row r="121" spans="1:11" x14ac:dyDescent="0.15">
      <c r="A121" s="65"/>
      <c r="B121" s="6"/>
      <c r="C121" s="40"/>
      <c r="D121" s="40"/>
      <c r="E121" s="40"/>
      <c r="F121" s="40"/>
      <c r="G121" s="40"/>
      <c r="H121" s="40"/>
      <c r="I121" s="40"/>
      <c r="J121" s="40"/>
      <c r="K121" s="66"/>
    </row>
    <row r="122" spans="1:11" x14ac:dyDescent="0.15">
      <c r="A122" s="65"/>
      <c r="B122" s="6"/>
      <c r="C122" s="40"/>
      <c r="D122" s="40"/>
      <c r="E122" s="40"/>
      <c r="F122" s="40"/>
      <c r="G122" s="40"/>
      <c r="H122" s="40"/>
      <c r="I122" s="40"/>
      <c r="J122" s="40"/>
      <c r="K122" s="66"/>
    </row>
    <row r="123" spans="1:11" x14ac:dyDescent="0.15">
      <c r="A123" s="65"/>
      <c r="B123" s="6"/>
      <c r="C123" s="40"/>
      <c r="D123" s="40"/>
      <c r="E123" s="40"/>
      <c r="F123" s="40"/>
      <c r="G123" s="40"/>
      <c r="H123" s="40"/>
      <c r="I123" s="40"/>
      <c r="J123" s="40"/>
      <c r="K123" s="66"/>
    </row>
    <row r="124" spans="1:11" x14ac:dyDescent="0.15">
      <c r="A124" s="65"/>
      <c r="B124" s="6"/>
      <c r="C124" s="40"/>
      <c r="D124" s="40"/>
      <c r="E124" s="40"/>
      <c r="F124" s="40"/>
      <c r="G124" s="40"/>
      <c r="H124" s="40"/>
      <c r="I124" s="40"/>
      <c r="J124" s="40"/>
      <c r="K124" s="66"/>
    </row>
    <row r="125" spans="1:11" x14ac:dyDescent="0.15">
      <c r="A125" s="65"/>
      <c r="B125" s="6"/>
      <c r="C125" s="40"/>
      <c r="D125" s="40"/>
      <c r="E125" s="40"/>
      <c r="F125" s="40"/>
      <c r="G125" s="40"/>
      <c r="H125" s="40"/>
      <c r="I125" s="40"/>
      <c r="J125" s="40"/>
      <c r="K125" s="66"/>
    </row>
    <row r="126" spans="1:11" x14ac:dyDescent="0.15">
      <c r="A126" s="65"/>
      <c r="B126" s="6"/>
      <c r="C126" s="40"/>
      <c r="D126" s="40"/>
      <c r="E126" s="40"/>
      <c r="F126" s="40"/>
      <c r="G126" s="40"/>
      <c r="H126" s="40"/>
      <c r="I126" s="40"/>
      <c r="J126" s="40"/>
      <c r="K126" s="66"/>
    </row>
    <row r="127" spans="1:11" x14ac:dyDescent="0.15">
      <c r="A127" s="65"/>
      <c r="B127" s="6"/>
      <c r="C127" s="40"/>
      <c r="D127" s="40"/>
      <c r="E127" s="40"/>
      <c r="F127" s="40"/>
      <c r="G127" s="40"/>
      <c r="H127" s="40"/>
      <c r="I127" s="40"/>
      <c r="J127" s="40"/>
      <c r="K127" s="66"/>
    </row>
    <row r="128" spans="1:11" x14ac:dyDescent="0.15">
      <c r="A128" s="65"/>
      <c r="B128" s="6"/>
      <c r="C128" s="40"/>
      <c r="D128" s="40"/>
      <c r="E128" s="40"/>
      <c r="F128" s="40"/>
      <c r="G128" s="40"/>
      <c r="H128" s="40"/>
      <c r="I128" s="40"/>
      <c r="J128" s="40"/>
      <c r="K128" s="66"/>
    </row>
    <row r="129" spans="1:11" x14ac:dyDescent="0.15">
      <c r="A129" s="65"/>
      <c r="B129" s="6"/>
      <c r="C129" s="40"/>
      <c r="D129" s="40"/>
      <c r="E129" s="40"/>
      <c r="F129" s="40"/>
      <c r="G129" s="40"/>
      <c r="H129" s="40"/>
      <c r="I129" s="40"/>
      <c r="J129" s="40"/>
      <c r="K129" s="66"/>
    </row>
    <row r="130" spans="1:11" x14ac:dyDescent="0.15">
      <c r="A130" s="65"/>
      <c r="B130" s="6"/>
      <c r="C130" s="40"/>
      <c r="D130" s="40"/>
      <c r="E130" s="40"/>
      <c r="F130" s="40"/>
      <c r="G130" s="40"/>
      <c r="H130" s="40"/>
      <c r="I130" s="40"/>
      <c r="J130" s="40"/>
      <c r="K130" s="66"/>
    </row>
    <row r="131" spans="1:11" x14ac:dyDescent="0.15">
      <c r="A131" s="65"/>
      <c r="B131" s="6"/>
      <c r="C131" s="40"/>
      <c r="D131" s="40"/>
      <c r="E131" s="40"/>
      <c r="F131" s="40"/>
      <c r="G131" s="40"/>
      <c r="H131" s="40"/>
      <c r="I131" s="40"/>
      <c r="J131" s="40"/>
      <c r="K131" s="66"/>
    </row>
    <row r="132" spans="1:11" x14ac:dyDescent="0.15">
      <c r="A132" s="65"/>
      <c r="B132" s="6"/>
      <c r="C132" s="40"/>
      <c r="D132" s="40"/>
      <c r="E132" s="40"/>
      <c r="F132" s="40"/>
      <c r="G132" s="40"/>
      <c r="H132" s="40"/>
      <c r="I132" s="40"/>
      <c r="J132" s="40"/>
      <c r="K132" s="66"/>
    </row>
    <row r="133" spans="1:11" x14ac:dyDescent="0.15">
      <c r="A133" s="65"/>
      <c r="B133" s="6"/>
      <c r="C133" s="40"/>
      <c r="D133" s="40"/>
      <c r="E133" s="40"/>
      <c r="F133" s="40"/>
      <c r="G133" s="40"/>
      <c r="H133" s="40"/>
      <c r="I133" s="40"/>
      <c r="J133" s="40"/>
      <c r="K133" s="66"/>
    </row>
    <row r="134" spans="1:11" x14ac:dyDescent="0.15">
      <c r="A134" s="65"/>
      <c r="B134" s="6"/>
      <c r="C134" s="40"/>
      <c r="D134" s="40"/>
      <c r="E134" s="40"/>
      <c r="F134" s="40"/>
      <c r="G134" s="40"/>
      <c r="H134" s="40"/>
      <c r="I134" s="40"/>
      <c r="J134" s="40"/>
      <c r="K134" s="66"/>
    </row>
    <row r="135" spans="1:11" x14ac:dyDescent="0.15">
      <c r="A135" s="65"/>
      <c r="B135" s="6"/>
      <c r="C135" s="40"/>
      <c r="D135" s="40"/>
      <c r="E135" s="40"/>
      <c r="F135" s="40"/>
      <c r="G135" s="40"/>
      <c r="H135" s="40"/>
      <c r="I135" s="40"/>
      <c r="J135" s="40"/>
      <c r="K135" s="66"/>
    </row>
    <row r="136" spans="1:11" x14ac:dyDescent="0.15">
      <c r="A136" s="65"/>
      <c r="B136" s="6"/>
      <c r="C136" s="40"/>
      <c r="D136" s="40"/>
      <c r="E136" s="40"/>
      <c r="F136" s="40"/>
      <c r="G136" s="40"/>
      <c r="H136" s="40"/>
      <c r="I136" s="40"/>
      <c r="J136" s="40"/>
      <c r="K136" s="66"/>
    </row>
    <row r="137" spans="1:11" x14ac:dyDescent="0.15">
      <c r="A137" s="65"/>
      <c r="B137" s="6"/>
      <c r="C137" s="40"/>
      <c r="D137" s="40"/>
      <c r="E137" s="40"/>
      <c r="F137" s="40"/>
      <c r="G137" s="40"/>
      <c r="H137" s="40"/>
      <c r="I137" s="40"/>
      <c r="J137" s="40"/>
      <c r="K137" s="66"/>
    </row>
    <row r="138" spans="1:11" x14ac:dyDescent="0.15">
      <c r="A138" s="65"/>
      <c r="B138" s="6"/>
      <c r="C138" s="40"/>
      <c r="D138" s="40"/>
      <c r="E138" s="40"/>
      <c r="F138" s="40"/>
      <c r="G138" s="40"/>
      <c r="H138" s="40"/>
      <c r="I138" s="40"/>
      <c r="J138" s="40"/>
      <c r="K138" s="66"/>
    </row>
    <row r="139" spans="1:11" x14ac:dyDescent="0.15">
      <c r="A139" s="65"/>
      <c r="B139" s="6"/>
      <c r="C139" s="40"/>
      <c r="D139" s="40"/>
      <c r="E139" s="40"/>
      <c r="F139" s="40"/>
      <c r="G139" s="40"/>
      <c r="H139" s="40"/>
      <c r="I139" s="40"/>
      <c r="J139" s="40"/>
      <c r="K139" s="66"/>
    </row>
    <row r="140" spans="1:11" x14ac:dyDescent="0.15">
      <c r="A140" s="65"/>
      <c r="B140" s="6"/>
      <c r="C140" s="40"/>
      <c r="D140" s="40"/>
      <c r="E140" s="40"/>
      <c r="F140" s="40"/>
      <c r="G140" s="40"/>
      <c r="H140" s="40"/>
      <c r="I140" s="40"/>
      <c r="J140" s="40"/>
      <c r="K140" s="66"/>
    </row>
    <row r="141" spans="1:11" x14ac:dyDescent="0.15">
      <c r="A141" s="65"/>
      <c r="B141" s="6"/>
      <c r="C141" s="40"/>
      <c r="D141" s="40"/>
      <c r="E141" s="40"/>
      <c r="F141" s="40"/>
      <c r="G141" s="40"/>
      <c r="H141" s="40"/>
      <c r="I141" s="40"/>
      <c r="J141" s="40"/>
      <c r="K141" s="66"/>
    </row>
    <row r="142" spans="1:11" x14ac:dyDescent="0.15">
      <c r="A142" s="65"/>
      <c r="B142" s="6"/>
      <c r="C142" s="40"/>
      <c r="D142" s="40"/>
      <c r="E142" s="40"/>
      <c r="F142" s="40"/>
      <c r="G142" s="40"/>
      <c r="H142" s="40"/>
      <c r="I142" s="40"/>
      <c r="J142" s="40"/>
      <c r="K142" s="66"/>
    </row>
    <row r="143" spans="1:11" x14ac:dyDescent="0.15">
      <c r="A143" s="65"/>
      <c r="B143" s="6"/>
      <c r="C143" s="40"/>
      <c r="D143" s="40"/>
      <c r="E143" s="40"/>
      <c r="F143" s="40"/>
      <c r="G143" s="40"/>
      <c r="H143" s="40"/>
      <c r="I143" s="40"/>
      <c r="J143" s="40"/>
      <c r="K143" s="66"/>
    </row>
    <row r="144" spans="1:11" x14ac:dyDescent="0.15">
      <c r="A144" s="65"/>
      <c r="B144" s="6"/>
      <c r="C144" s="40"/>
      <c r="D144" s="40"/>
      <c r="E144" s="40"/>
      <c r="F144" s="40"/>
      <c r="G144" s="40"/>
      <c r="H144" s="40"/>
      <c r="I144" s="40"/>
      <c r="J144" s="40"/>
      <c r="K144" s="66"/>
    </row>
    <row r="145" spans="1:11" x14ac:dyDescent="0.15">
      <c r="A145" s="65"/>
      <c r="B145" s="6"/>
      <c r="C145" s="40"/>
      <c r="D145" s="40"/>
      <c r="E145" s="40"/>
      <c r="F145" s="40"/>
      <c r="G145" s="40"/>
      <c r="H145" s="40"/>
      <c r="I145" s="40"/>
      <c r="J145" s="40"/>
      <c r="K145" s="66"/>
    </row>
    <row r="146" spans="1:11" x14ac:dyDescent="0.15">
      <c r="A146" s="65"/>
      <c r="B146" s="6"/>
      <c r="C146" s="40"/>
      <c r="D146" s="40"/>
      <c r="E146" s="40"/>
      <c r="F146" s="40"/>
      <c r="G146" s="40"/>
      <c r="H146" s="40"/>
      <c r="I146" s="40"/>
      <c r="J146" s="40"/>
      <c r="K146" s="66"/>
    </row>
    <row r="147" spans="1:11" x14ac:dyDescent="0.15">
      <c r="A147" s="65"/>
      <c r="B147" s="6"/>
      <c r="C147" s="40"/>
      <c r="D147" s="40"/>
      <c r="E147" s="40"/>
      <c r="F147" s="40"/>
      <c r="G147" s="40"/>
      <c r="H147" s="40"/>
      <c r="I147" s="40"/>
      <c r="J147" s="40"/>
      <c r="K147" s="66"/>
    </row>
    <row r="148" spans="1:11" x14ac:dyDescent="0.15">
      <c r="A148" s="65"/>
      <c r="B148" s="6"/>
      <c r="C148" s="40"/>
      <c r="D148" s="40"/>
      <c r="E148" s="40"/>
      <c r="F148" s="40"/>
      <c r="G148" s="40"/>
      <c r="H148" s="40"/>
      <c r="I148" s="40"/>
      <c r="J148" s="40"/>
      <c r="K148" s="66"/>
    </row>
    <row r="149" spans="1:11" x14ac:dyDescent="0.15">
      <c r="A149" s="65"/>
      <c r="B149" s="6"/>
      <c r="C149" s="40"/>
      <c r="D149" s="40"/>
      <c r="E149" s="40"/>
      <c r="F149" s="40"/>
      <c r="G149" s="40"/>
      <c r="H149" s="40"/>
      <c r="I149" s="40"/>
      <c r="J149" s="40"/>
      <c r="K149" s="66"/>
    </row>
    <row r="150" spans="1:11" x14ac:dyDescent="0.15">
      <c r="A150" s="65"/>
      <c r="B150" s="6"/>
      <c r="C150" s="40"/>
      <c r="D150" s="40"/>
      <c r="E150" s="40"/>
      <c r="F150" s="40"/>
      <c r="G150" s="40"/>
      <c r="H150" s="40"/>
      <c r="I150" s="40"/>
      <c r="J150" s="40"/>
      <c r="K150" s="66"/>
    </row>
    <row r="151" spans="1:11" x14ac:dyDescent="0.15">
      <c r="A151" s="65"/>
      <c r="B151" s="6"/>
      <c r="C151" s="40"/>
      <c r="D151" s="40"/>
      <c r="E151" s="40"/>
      <c r="F151" s="40"/>
      <c r="G151" s="40"/>
      <c r="H151" s="40"/>
      <c r="I151" s="40"/>
      <c r="J151" s="40"/>
      <c r="K151" s="66"/>
    </row>
    <row r="152" spans="1:11" x14ac:dyDescent="0.15">
      <c r="A152" s="65"/>
      <c r="B152" s="6"/>
      <c r="C152" s="40"/>
      <c r="D152" s="40"/>
      <c r="E152" s="40"/>
      <c r="F152" s="40"/>
      <c r="G152" s="40"/>
      <c r="H152" s="40"/>
      <c r="I152" s="40"/>
      <c r="J152" s="40"/>
      <c r="K152" s="66"/>
    </row>
    <row r="153" spans="1:11" x14ac:dyDescent="0.15">
      <c r="A153" s="65"/>
      <c r="B153" s="6"/>
      <c r="C153" s="40"/>
      <c r="D153" s="40"/>
      <c r="E153" s="40"/>
      <c r="F153" s="40"/>
      <c r="G153" s="40"/>
      <c r="H153" s="40"/>
      <c r="I153" s="40"/>
      <c r="J153" s="40"/>
      <c r="K153" s="66"/>
    </row>
    <row r="154" spans="1:11" x14ac:dyDescent="0.15">
      <c r="A154" s="65"/>
      <c r="B154" s="6"/>
      <c r="C154" s="40"/>
      <c r="D154" s="40"/>
      <c r="E154" s="40"/>
      <c r="F154" s="40"/>
      <c r="G154" s="40"/>
      <c r="H154" s="40"/>
      <c r="I154" s="40"/>
      <c r="J154" s="40"/>
      <c r="K154" s="66"/>
    </row>
    <row r="155" spans="1:11" x14ac:dyDescent="0.15">
      <c r="A155" s="65"/>
      <c r="B155" s="6"/>
      <c r="C155" s="40"/>
      <c r="D155" s="40"/>
      <c r="E155" s="40"/>
      <c r="F155" s="40"/>
      <c r="G155" s="40"/>
      <c r="H155" s="40"/>
      <c r="I155" s="40"/>
      <c r="J155" s="40"/>
      <c r="K155" s="66"/>
    </row>
    <row r="156" spans="1:11" ht="14.25" thickBot="1" x14ac:dyDescent="0.2">
      <c r="A156" s="67"/>
      <c r="B156" s="68"/>
      <c r="C156" s="69"/>
      <c r="D156" s="69"/>
      <c r="E156" s="69"/>
      <c r="F156" s="69"/>
      <c r="G156" s="69"/>
      <c r="H156" s="69"/>
      <c r="I156" s="69"/>
      <c r="J156" s="69"/>
      <c r="K156" s="70"/>
    </row>
  </sheetData>
  <mergeCells count="203">
    <mergeCell ref="B64:D64"/>
    <mergeCell ref="H64:I64"/>
    <mergeCell ref="J64:K64"/>
    <mergeCell ref="J85:K85"/>
    <mergeCell ref="B77:K77"/>
    <mergeCell ref="H99:I99"/>
    <mergeCell ref="E96:G96"/>
    <mergeCell ref="E97:G97"/>
    <mergeCell ref="E98:G98"/>
    <mergeCell ref="E99:G99"/>
    <mergeCell ref="C68:K68"/>
    <mergeCell ref="C71:K71"/>
    <mergeCell ref="C74:K74"/>
    <mergeCell ref="D76:F76"/>
    <mergeCell ref="G76:K76"/>
    <mergeCell ref="B98:D98"/>
    <mergeCell ref="B91:D91"/>
    <mergeCell ref="H91:I91"/>
    <mergeCell ref="J91:K91"/>
    <mergeCell ref="H87:I87"/>
    <mergeCell ref="J87:K87"/>
    <mergeCell ref="H88:I88"/>
    <mergeCell ref="J88:K88"/>
    <mergeCell ref="H83:I83"/>
    <mergeCell ref="B72:C73"/>
    <mergeCell ref="D72:F72"/>
    <mergeCell ref="G72:K72"/>
    <mergeCell ref="D73:F73"/>
    <mergeCell ref="G73:K73"/>
    <mergeCell ref="J61:K61"/>
    <mergeCell ref="H56:I56"/>
    <mergeCell ref="J56:K56"/>
    <mergeCell ref="H57:I57"/>
    <mergeCell ref="J57:K57"/>
    <mergeCell ref="H58:I58"/>
    <mergeCell ref="B65:K65"/>
    <mergeCell ref="A66:K66"/>
    <mergeCell ref="B67:K67"/>
    <mergeCell ref="A67:A92"/>
    <mergeCell ref="B69:C70"/>
    <mergeCell ref="D69:F69"/>
    <mergeCell ref="G69:K69"/>
    <mergeCell ref="D70:F70"/>
    <mergeCell ref="G70:K70"/>
    <mergeCell ref="H62:I62"/>
    <mergeCell ref="J62:K62"/>
    <mergeCell ref="H63:I63"/>
    <mergeCell ref="J63:K63"/>
    <mergeCell ref="B106:D106"/>
    <mergeCell ref="E106:G106"/>
    <mergeCell ref="H106:K106"/>
    <mergeCell ref="B103:D103"/>
    <mergeCell ref="E103:G103"/>
    <mergeCell ref="H103:K103"/>
    <mergeCell ref="B104:D104"/>
    <mergeCell ref="E104:G104"/>
    <mergeCell ref="H104:K104"/>
    <mergeCell ref="B92:K92"/>
    <mergeCell ref="B93:K93"/>
    <mergeCell ref="H89:I89"/>
    <mergeCell ref="J89:K89"/>
    <mergeCell ref="H90:I90"/>
    <mergeCell ref="J90:K90"/>
    <mergeCell ref="B75:C76"/>
    <mergeCell ref="D75:F75"/>
    <mergeCell ref="G75:K75"/>
    <mergeCell ref="G78:G79"/>
    <mergeCell ref="B78:B79"/>
    <mergeCell ref="C78:C79"/>
    <mergeCell ref="D78:D79"/>
    <mergeCell ref="E78:F78"/>
    <mergeCell ref="H78:I79"/>
    <mergeCell ref="J78:K79"/>
    <mergeCell ref="H86:I86"/>
    <mergeCell ref="J86:K86"/>
    <mergeCell ref="J83:K83"/>
    <mergeCell ref="H84:I84"/>
    <mergeCell ref="J84:K84"/>
    <mergeCell ref="H85:I85"/>
    <mergeCell ref="A96:A99"/>
    <mergeCell ref="B96:D96"/>
    <mergeCell ref="B97:D97"/>
    <mergeCell ref="B105:D105"/>
    <mergeCell ref="E105:G105"/>
    <mergeCell ref="H105:K105"/>
    <mergeCell ref="A100:A106"/>
    <mergeCell ref="B100:D100"/>
    <mergeCell ref="E100:G100"/>
    <mergeCell ref="H100:K100"/>
    <mergeCell ref="B101:D101"/>
    <mergeCell ref="E101:G101"/>
    <mergeCell ref="H101:K101"/>
    <mergeCell ref="B102:D102"/>
    <mergeCell ref="E102:G102"/>
    <mergeCell ref="H102:K102"/>
    <mergeCell ref="B99:D99"/>
    <mergeCell ref="J96:K96"/>
    <mergeCell ref="H96:I96"/>
    <mergeCell ref="J97:K97"/>
    <mergeCell ref="J98:K98"/>
    <mergeCell ref="J99:K99"/>
    <mergeCell ref="H97:I97"/>
    <mergeCell ref="H98:I98"/>
    <mergeCell ref="A40:A65"/>
    <mergeCell ref="H80:I80"/>
    <mergeCell ref="J80:K80"/>
    <mergeCell ref="H81:I81"/>
    <mergeCell ref="J81:K81"/>
    <mergeCell ref="H82:I82"/>
    <mergeCell ref="J82:K82"/>
    <mergeCell ref="H59:I59"/>
    <mergeCell ref="J59:K59"/>
    <mergeCell ref="H60:I60"/>
    <mergeCell ref="J60:K60"/>
    <mergeCell ref="H61:I61"/>
    <mergeCell ref="J58:K58"/>
    <mergeCell ref="H54:I54"/>
    <mergeCell ref="J54:K54"/>
    <mergeCell ref="H55:I55"/>
    <mergeCell ref="J55:K55"/>
    <mergeCell ref="B50:K50"/>
    <mergeCell ref="B51:B52"/>
    <mergeCell ref="C51:C52"/>
    <mergeCell ref="D51:D52"/>
    <mergeCell ref="E51:F51"/>
    <mergeCell ref="G51:G52"/>
    <mergeCell ref="H51:I52"/>
    <mergeCell ref="J51:K52"/>
    <mergeCell ref="B40:K40"/>
    <mergeCell ref="H53:I53"/>
    <mergeCell ref="J53:K53"/>
    <mergeCell ref="B42:C43"/>
    <mergeCell ref="D42:F42"/>
    <mergeCell ref="G42:K42"/>
    <mergeCell ref="D43:F43"/>
    <mergeCell ref="G43:K43"/>
    <mergeCell ref="D46:F46"/>
    <mergeCell ref="G46:K46"/>
    <mergeCell ref="B45:C46"/>
    <mergeCell ref="D45:F45"/>
    <mergeCell ref="G45:K45"/>
    <mergeCell ref="B48:C49"/>
    <mergeCell ref="D48:F48"/>
    <mergeCell ref="G48:K48"/>
    <mergeCell ref="D49:F49"/>
    <mergeCell ref="G49:K49"/>
    <mergeCell ref="C44:K44"/>
    <mergeCell ref="C41:K41"/>
    <mergeCell ref="C47:K47"/>
    <mergeCell ref="A33:K33"/>
    <mergeCell ref="A34:K34"/>
    <mergeCell ref="A35:K35"/>
    <mergeCell ref="A36:K36"/>
    <mergeCell ref="A37:K37"/>
    <mergeCell ref="A39:K39"/>
    <mergeCell ref="B31:D31"/>
    <mergeCell ref="E31:G31"/>
    <mergeCell ref="H31:K31"/>
    <mergeCell ref="B29:D29"/>
    <mergeCell ref="E29:G29"/>
    <mergeCell ref="H29:K29"/>
    <mergeCell ref="B30:D30"/>
    <mergeCell ref="E30:G30"/>
    <mergeCell ref="H30:K30"/>
    <mergeCell ref="B27:D27"/>
    <mergeCell ref="E27:G27"/>
    <mergeCell ref="H27:K27"/>
    <mergeCell ref="B28:D28"/>
    <mergeCell ref="E28:G28"/>
    <mergeCell ref="H28:K28"/>
    <mergeCell ref="J25:K25"/>
    <mergeCell ref="B26:D26"/>
    <mergeCell ref="E26:G26"/>
    <mergeCell ref="H26:K26"/>
    <mergeCell ref="A19:K19"/>
    <mergeCell ref="A20:K20"/>
    <mergeCell ref="A21:K21"/>
    <mergeCell ref="A22:K22"/>
    <mergeCell ref="A24:K24"/>
    <mergeCell ref="D5:K5"/>
    <mergeCell ref="A108:K109"/>
    <mergeCell ref="A2:K2"/>
    <mergeCell ref="A5:C5"/>
    <mergeCell ref="A6:C6"/>
    <mergeCell ref="D6:H6"/>
    <mergeCell ref="I6:K6"/>
    <mergeCell ref="A17:K17"/>
    <mergeCell ref="A18:K18"/>
    <mergeCell ref="B10:C10"/>
    <mergeCell ref="E10:G10"/>
    <mergeCell ref="H10:I10"/>
    <mergeCell ref="J10:K10"/>
    <mergeCell ref="B11:K11"/>
    <mergeCell ref="A16:K16"/>
    <mergeCell ref="A7:C7"/>
    <mergeCell ref="D7:K7"/>
    <mergeCell ref="A8:C8"/>
    <mergeCell ref="D8:H8"/>
    <mergeCell ref="I8:K8"/>
    <mergeCell ref="A9:C9"/>
    <mergeCell ref="D9:K9"/>
    <mergeCell ref="A23:K23"/>
    <mergeCell ref="A25:I25"/>
  </mergeCells>
  <phoneticPr fontId="3"/>
  <dataValidations count="2">
    <dataValidation imeMode="hiragana" allowBlank="1" showInputMessage="1" showErrorMessage="1" sqref="N79:N80 N52:N53 D51:D52 D78:D79 Q54:Q56 F78:F91 F51:F64" xr:uid="{00000000-0002-0000-0000-000000000000}"/>
    <dataValidation imeMode="halfAlpha" allowBlank="1" showInputMessage="1" showErrorMessage="1" sqref="P54:P56 R54:R56 E51:E64 G78:G91 E78:E91 G51:G64" xr:uid="{00000000-0002-0000-0000-000001000000}"/>
  </dataValidations>
  <pageMargins left="0.70866141732283472" right="0.62992125984251968" top="0.35433070866141736" bottom="0.35433070866141736" header="0.31496062992125984" footer="0.31496062992125984"/>
  <pageSetup paperSize="9" scale="85" fitToHeight="0" orientation="portrait" cellComments="asDisplayed" r:id="rId1"/>
  <headerFooter>
    <oddFooter>&amp;P / &amp;N ページ</oddFooter>
  </headerFooter>
  <rowBreaks count="4" manualBreakCount="4">
    <brk id="37" max="16383" man="1"/>
    <brk id="65" max="16383" man="1"/>
    <brk id="94" max="16383" man="1"/>
    <brk id="10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奈良県版</vt:lpstr>
      <vt:lpstr>奈良県版!Print_Area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中田 貴子</cp:lastModifiedBy>
  <cp:lastPrinted>2020-07-21T01:04:30Z</cp:lastPrinted>
  <dcterms:created xsi:type="dcterms:W3CDTF">2020-06-23T02:08:59Z</dcterms:created>
  <dcterms:modified xsi:type="dcterms:W3CDTF">2020-08-05T04:12:42Z</dcterms:modified>
</cp:coreProperties>
</file>